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otebook\Documents\TRABALHO\CLIENTES\3 - OLIVIA CICCI\12.2023\"/>
    </mc:Choice>
  </mc:AlternateContent>
  <xr:revisionPtr revIDLastSave="0" documentId="13_ncr:1_{4A9369B5-FF6A-4B03-9C2B-78057E7CFF3E}" xr6:coauthVersionLast="47" xr6:coauthVersionMax="47" xr10:uidLastSave="{00000000-0000-0000-0000-000000000000}"/>
  <bookViews>
    <workbookView showSheetTabs="0" xWindow="-120" yWindow="-120" windowWidth="20730" windowHeight="11160" tabRatio="925" xr2:uid="{00000000-000D-0000-FFFF-FFFF00000000}"/>
  </bookViews>
  <sheets>
    <sheet name="HOME" sheetId="16" r:id="rId1"/>
    <sheet name="INSTRUÇÕES" sheetId="17" r:id="rId2"/>
    <sheet name="EXEMPLO" sheetId="19" r:id="rId3"/>
    <sheet name="DOM" sheetId="1" r:id="rId4"/>
    <sheet name="SEG" sheetId="9" r:id="rId5"/>
    <sheet name="TER" sheetId="10" r:id="rId6"/>
    <sheet name="QUA" sheetId="11" r:id="rId7"/>
    <sheet name="QUI" sheetId="12" r:id="rId8"/>
    <sheet name="SEX" sheetId="13" r:id="rId9"/>
    <sheet name="SAB" sheetId="14" r:id="rId10"/>
    <sheet name="APURAÇÃO" sheetId="6" r:id="rId11"/>
    <sheet name="GRAFICO" sheetId="18" r:id="rId12"/>
  </sheets>
  <externalReferences>
    <externalReference r:id="rId13"/>
  </externalReferences>
  <definedNames>
    <definedName name="_xlnm.Print_Area" localSheetId="3">DOM!$A$1:$F$55</definedName>
    <definedName name="_xlnm.Print_Area" localSheetId="2">EXEMPLO!$A$1:$F$45</definedName>
    <definedName name="_xlnm.Print_Area" localSheetId="6">QUA!$A$1:$F$55</definedName>
    <definedName name="_xlnm.Print_Area" localSheetId="7">QUI!$A$1:$F$55</definedName>
    <definedName name="_xlnm.Print_Area" localSheetId="9">SAB!$A$1:$F$55</definedName>
    <definedName name="_xlnm.Print_Area" localSheetId="4">SEG!$A$1:$F$55</definedName>
    <definedName name="_xlnm.Print_Area" localSheetId="8">SEX!$A$1:$F$55</definedName>
    <definedName name="_xlnm.Print_Area" localSheetId="5">TER!$A$1:$F$55</definedName>
    <definedName name="DOMESTICA">[1]CADASTRO!#REF!</definedName>
    <definedName name="FAMILIAR">[1]CADASTRO!#REF!</definedName>
    <definedName name="LAZER">[1]CADASTRO!#REF!</definedName>
    <definedName name="PESSOAL">[1]CADASTRO!#REF!</definedName>
    <definedName name="PROFISSIONAL">[1]CADASTRO!#REF!</definedName>
  </definedNames>
  <calcPr calcId="181029"/>
</workbook>
</file>

<file path=xl/calcChain.xml><?xml version="1.0" encoding="utf-8"?>
<calcChain xmlns="http://schemas.openxmlformats.org/spreadsheetml/2006/main">
  <c r="F44" i="10" l="1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C51" i="10" s="1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C49" i="10" s="1"/>
  <c r="F16" i="10"/>
  <c r="F15" i="10"/>
  <c r="F14" i="10"/>
  <c r="C54" i="10" s="1"/>
  <c r="F13" i="10"/>
  <c r="F12" i="10"/>
  <c r="F11" i="10"/>
  <c r="F10" i="10"/>
  <c r="F9" i="10"/>
  <c r="F8" i="10"/>
  <c r="C50" i="10" s="1"/>
  <c r="F7" i="10"/>
  <c r="F6" i="10"/>
  <c r="C53" i="10" s="1"/>
  <c r="F5" i="10"/>
  <c r="F45" i="10" s="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C51" i="11" s="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C49" i="11" s="1"/>
  <c r="E4" i="6" s="1"/>
  <c r="F16" i="11"/>
  <c r="F15" i="11"/>
  <c r="F14" i="11"/>
  <c r="C54" i="11" s="1"/>
  <c r="E9" i="6" s="1"/>
  <c r="F13" i="11"/>
  <c r="F12" i="11"/>
  <c r="F11" i="11"/>
  <c r="F10" i="11"/>
  <c r="F9" i="11"/>
  <c r="F8" i="11"/>
  <c r="C50" i="11" s="1"/>
  <c r="E5" i="6" s="1"/>
  <c r="F7" i="11"/>
  <c r="F6" i="11"/>
  <c r="C53" i="11" s="1"/>
  <c r="E8" i="6" s="1"/>
  <c r="F5" i="11"/>
  <c r="F45" i="11" s="1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C51" i="12" s="1"/>
  <c r="F6" i="6" s="1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C49" i="12" s="1"/>
  <c r="F4" i="6" s="1"/>
  <c r="F16" i="12"/>
  <c r="F15" i="12"/>
  <c r="F14" i="12"/>
  <c r="C54" i="12" s="1"/>
  <c r="F9" i="6" s="1"/>
  <c r="F13" i="12"/>
  <c r="F12" i="12"/>
  <c r="F11" i="12"/>
  <c r="F10" i="12"/>
  <c r="F9" i="12"/>
  <c r="F8" i="12"/>
  <c r="C50" i="12" s="1"/>
  <c r="F7" i="12"/>
  <c r="F6" i="12"/>
  <c r="C53" i="12" s="1"/>
  <c r="F8" i="6" s="1"/>
  <c r="F5" i="12"/>
  <c r="F45" i="12" s="1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C51" i="13" s="1"/>
  <c r="G6" i="6" s="1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C49" i="13" s="1"/>
  <c r="F16" i="13"/>
  <c r="F15" i="13"/>
  <c r="F14" i="13"/>
  <c r="C54" i="13" s="1"/>
  <c r="G9" i="6" s="1"/>
  <c r="F13" i="13"/>
  <c r="F12" i="13"/>
  <c r="F11" i="13"/>
  <c r="F10" i="13"/>
  <c r="F9" i="13"/>
  <c r="F8" i="13"/>
  <c r="C50" i="13" s="1"/>
  <c r="G5" i="6" s="1"/>
  <c r="F7" i="13"/>
  <c r="F6" i="13"/>
  <c r="C53" i="13" s="1"/>
  <c r="G8" i="6" s="1"/>
  <c r="F5" i="13"/>
  <c r="F45" i="13" s="1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C51" i="14" s="1"/>
  <c r="H6" i="6" s="1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C49" i="14" s="1"/>
  <c r="F16" i="14"/>
  <c r="F15" i="14"/>
  <c r="F14" i="14"/>
  <c r="C54" i="14" s="1"/>
  <c r="H9" i="6" s="1"/>
  <c r="F13" i="14"/>
  <c r="F12" i="14"/>
  <c r="F11" i="14"/>
  <c r="F10" i="14"/>
  <c r="F9" i="14"/>
  <c r="F8" i="14"/>
  <c r="C50" i="14" s="1"/>
  <c r="H5" i="6" s="1"/>
  <c r="F7" i="14"/>
  <c r="F6" i="14"/>
  <c r="C53" i="14" s="1"/>
  <c r="H8" i="6" s="1"/>
  <c r="F5" i="14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C51" i="9" s="1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C49" i="9" s="1"/>
  <c r="F16" i="9"/>
  <c r="F15" i="9"/>
  <c r="F14" i="9"/>
  <c r="C54" i="9" s="1"/>
  <c r="F13" i="9"/>
  <c r="C53" i="9" s="1"/>
  <c r="F12" i="9"/>
  <c r="F11" i="9"/>
  <c r="F10" i="9"/>
  <c r="F9" i="9"/>
  <c r="C50" i="9" s="1"/>
  <c r="F8" i="9"/>
  <c r="F7" i="9"/>
  <c r="F6" i="9"/>
  <c r="F5" i="9"/>
  <c r="F45" i="9" s="1"/>
  <c r="F7" i="1"/>
  <c r="F8" i="1"/>
  <c r="F9" i="1"/>
  <c r="F10" i="1"/>
  <c r="F11" i="1"/>
  <c r="C50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C54" i="1"/>
  <c r="C53" i="1"/>
  <c r="C51" i="1"/>
  <c r="C49" i="1"/>
  <c r="F6" i="1"/>
  <c r="F5" i="1"/>
  <c r="C52" i="1" s="1"/>
  <c r="F45" i="14" l="1"/>
  <c r="H4" i="6"/>
  <c r="G4" i="6"/>
  <c r="D4" i="6"/>
  <c r="E6" i="6"/>
  <c r="F5" i="6"/>
  <c r="C52" i="13"/>
  <c r="G7" i="6" s="1"/>
  <c r="C52" i="11"/>
  <c r="E7" i="6" s="1"/>
  <c r="C52" i="14"/>
  <c r="H7" i="6" s="1"/>
  <c r="C52" i="12"/>
  <c r="F7" i="6" s="1"/>
  <c r="C52" i="10"/>
  <c r="C55" i="10" s="1"/>
  <c r="C52" i="9"/>
  <c r="C55" i="9" s="1"/>
  <c r="C55" i="1"/>
  <c r="B4" i="6"/>
  <c r="F45" i="1"/>
  <c r="F32" i="19"/>
  <c r="F31" i="19"/>
  <c r="F30" i="19"/>
  <c r="F29" i="19"/>
  <c r="F28" i="19"/>
  <c r="C41" i="19"/>
  <c r="C39" i="19"/>
  <c r="F33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11" i="6" l="1"/>
  <c r="E11" i="6"/>
  <c r="G11" i="6"/>
  <c r="C55" i="12"/>
  <c r="C55" i="13"/>
  <c r="H11" i="6"/>
  <c r="C55" i="11"/>
  <c r="C55" i="14"/>
  <c r="B8" i="6"/>
  <c r="C44" i="19"/>
  <c r="C43" i="19"/>
  <c r="F35" i="19"/>
  <c r="C42" i="19"/>
  <c r="C40" i="19"/>
  <c r="C45" i="19" l="1"/>
  <c r="D8" i="6"/>
  <c r="C4" i="6"/>
  <c r="C8" i="6"/>
  <c r="C6" i="6"/>
  <c r="C9" i="6"/>
  <c r="D5" i="6"/>
  <c r="D6" i="6"/>
  <c r="D9" i="6"/>
  <c r="C5" i="6"/>
  <c r="C7" i="6"/>
  <c r="I8" i="6" l="1"/>
  <c r="C11" i="6"/>
  <c r="I4" i="6"/>
  <c r="D7" i="6"/>
  <c r="D11" i="6" s="1"/>
  <c r="B5" i="6"/>
  <c r="B6" i="6"/>
  <c r="I6" i="6" s="1"/>
  <c r="I5" i="6" l="1"/>
  <c r="B7" i="6"/>
  <c r="I7" i="6" s="1"/>
  <c r="B9" i="6"/>
  <c r="I9" i="6" s="1"/>
  <c r="B11" i="6" l="1"/>
  <c r="I11" i="6"/>
  <c r="J6" i="6" s="1"/>
  <c r="J7" i="6" l="1"/>
  <c r="J8" i="6"/>
  <c r="J9" i="6"/>
  <c r="J4" i="6"/>
  <c r="J5" i="6"/>
  <c r="J11" i="6" l="1"/>
</calcChain>
</file>

<file path=xl/sharedStrings.xml><?xml version="1.0" encoding="utf-8"?>
<sst xmlns="http://schemas.openxmlformats.org/spreadsheetml/2006/main" count="314" uniqueCount="115">
  <si>
    <t>Atividade</t>
  </si>
  <si>
    <t>CLASSIFICACAO</t>
  </si>
  <si>
    <t>ATIVIDADE</t>
  </si>
  <si>
    <t>LAZER</t>
  </si>
  <si>
    <t>PROFISSIONAL</t>
  </si>
  <si>
    <t>FAMILIAR</t>
  </si>
  <si>
    <t>DOM</t>
  </si>
  <si>
    <t>SEG</t>
  </si>
  <si>
    <t>TOTAL</t>
  </si>
  <si>
    <t>INÍCIO</t>
  </si>
  <si>
    <t>FIM</t>
  </si>
  <si>
    <t>DURAÇÃO</t>
  </si>
  <si>
    <t>HORÁRIO</t>
  </si>
  <si>
    <t>TOTAL DURAÇÃO</t>
  </si>
  <si>
    <t>TER</t>
  </si>
  <si>
    <t>QUA</t>
  </si>
  <si>
    <t>QUI</t>
  </si>
  <si>
    <t>SEX</t>
  </si>
  <si>
    <t>SAB</t>
  </si>
  <si>
    <t>REGISTRO DA ROTINA</t>
  </si>
  <si>
    <t>DOMÉSTICA</t>
  </si>
  <si>
    <t>Particular da pessoa</t>
  </si>
  <si>
    <t>Cuidar do local onde mora</t>
  </si>
  <si>
    <t>Cuidar da profissão que pode ser fora ou ser a "dona da casa"</t>
  </si>
  <si>
    <t>Nº</t>
  </si>
  <si>
    <t>OCUPAÇÃO</t>
  </si>
  <si>
    <t>ATIVIDADES</t>
  </si>
  <si>
    <t>Tudo relacionado ao companheiro, filhos, pais, sogros e demais familiares...</t>
  </si>
  <si>
    <t>Cuidar da família</t>
  </si>
  <si>
    <t>Tempo recreativo/tempo livre</t>
  </si>
  <si>
    <t>RESUMO DO DIA</t>
  </si>
  <si>
    <t>TOTAL HORAS</t>
  </si>
  <si>
    <t>%</t>
  </si>
  <si>
    <t>GRÁFICO</t>
  </si>
  <si>
    <t>CONCEITO</t>
  </si>
  <si>
    <t>Registro da Rotina:</t>
  </si>
  <si>
    <t>Resultado:</t>
  </si>
  <si>
    <t>DOM à SÁB:</t>
  </si>
  <si>
    <t>Só clicar - a soma é automática.</t>
  </si>
  <si>
    <t>APURAÇÃO</t>
  </si>
  <si>
    <t>RESUMO DAS HORAS DA SEMANA DE ACORDO COM A OCUPAÇÃO</t>
  </si>
  <si>
    <t>As guias estão em branco para você preencher. Atenção para não ultrapassar as 24:00 do dia.</t>
  </si>
  <si>
    <t>Apuração:</t>
  </si>
  <si>
    <t>PESSOAL 1</t>
  </si>
  <si>
    <t>Dormir.</t>
  </si>
  <si>
    <t>PESSOAL 2</t>
  </si>
  <si>
    <t>EXEMPLO</t>
  </si>
  <si>
    <t>DORMIR</t>
  </si>
  <si>
    <t>HIGIENIZAR</t>
  </si>
  <si>
    <t>TOMAR CAFÉ</t>
  </si>
  <si>
    <t>LEVAR FILHA PRA ESCOLA</t>
  </si>
  <si>
    <t>LEVAR FILHO PRA AULA DE REFORÇO</t>
  </si>
  <si>
    <t>ACORDAR FILHOS E PREPARAR PRA SAIR</t>
  </si>
  <si>
    <t>ORGANIZAR MOCHILA FILHOS</t>
  </si>
  <si>
    <t>PROGRAMAR O DIA</t>
  </si>
  <si>
    <t>LER NOTÍCIAS</t>
  </si>
  <si>
    <t>TRABALHAR</t>
  </si>
  <si>
    <t>BUSCAR FILHO NA AULA DE REFORÇO</t>
  </si>
  <si>
    <t>LEVAR FILHO PARA FISIOTERAPIA</t>
  </si>
  <si>
    <t>PREPARAR ALMOÇO</t>
  </si>
  <si>
    <t>ALMOÇAR</t>
  </si>
  <si>
    <t>LEVAR FILHO PARA ESCOLA</t>
  </si>
  <si>
    <t>BUSCAR FILHA NA ESCOLA</t>
  </si>
  <si>
    <t>BUSCAR FILHO NA ESCOLA</t>
  </si>
  <si>
    <t>PREPARAR JANTAR/LANCHE</t>
  </si>
  <si>
    <t>HIGIENIZAR FILHOS</t>
  </si>
  <si>
    <t>JANTAR</t>
  </si>
  <si>
    <t>BRINCAR/LER COM FILHOS</t>
  </si>
  <si>
    <t>COLOCAR FILHOS PARA DORMIR</t>
  </si>
  <si>
    <t>ASSISTIR SÉRIE/LER/DESCANSAR</t>
  </si>
  <si>
    <t>TOMAR BANHO</t>
  </si>
  <si>
    <t>PREPARAR PARA DORMIR</t>
  </si>
  <si>
    <t>DOMINGO</t>
  </si>
  <si>
    <t>SEGUNDA</t>
  </si>
  <si>
    <t>TERÇA</t>
  </si>
  <si>
    <t>QUARTA</t>
  </si>
  <si>
    <t>QUINTA</t>
  </si>
  <si>
    <t>SEXTA</t>
  </si>
  <si>
    <t>SÁBADO</t>
  </si>
  <si>
    <t>Gráfico:</t>
  </si>
  <si>
    <t>Só clicar - e tem aí o seu gráfico pronto!!! "Onde usa o seu tempo por área de Ocupação e em percentual"!!! Gostou?</t>
  </si>
  <si>
    <t>INSTRUÇÕES</t>
  </si>
  <si>
    <t>1º PASSO</t>
  </si>
  <si>
    <r>
      <rPr>
        <b/>
        <sz val="12"/>
        <rFont val="Calibri"/>
        <family val="2"/>
        <scheme val="minor"/>
      </rPr>
      <t xml:space="preserve">Campo "Atividade": </t>
    </r>
    <r>
      <rPr>
        <sz val="12"/>
        <rFont val="Calibri"/>
        <family val="2"/>
        <scheme val="minor"/>
      </rPr>
      <t>escreva a atividade conforme sua rotina. Ex.: Dormir, Acordar, Higienizar, Cuidar dos filhos, Fazer atividade física, Trabalhar, Trânsito, etc...</t>
    </r>
  </si>
  <si>
    <r>
      <rPr>
        <b/>
        <sz val="12"/>
        <rFont val="Calibri"/>
        <family val="2"/>
        <scheme val="minor"/>
      </rPr>
      <t>Campo "Ocupação":</t>
    </r>
    <r>
      <rPr>
        <sz val="12"/>
        <rFont val="Calibri"/>
        <family val="2"/>
        <scheme val="minor"/>
      </rPr>
      <t xml:space="preserve"> selecione uma ocupação dedicada no momento, conforme cadastro (Doméstica/Familiar/Lazer/Pessoal1/Pessoal 2 ou Profissional).</t>
    </r>
  </si>
  <si>
    <t>2º PASSO - FORMULÁRIOS</t>
  </si>
  <si>
    <t>3º PASSO - RESULTADO</t>
  </si>
  <si>
    <t>Conceito:</t>
  </si>
  <si>
    <t>Observe o significado de cada ocupação, isso ajudará no momento de classificar as atividades.</t>
  </si>
  <si>
    <t>Prezado leitor,</t>
  </si>
  <si>
    <t>Este exercício foi cuidadosamente pensado em você.</t>
  </si>
  <si>
    <t>Instruções para execução do exercício: "ONDE E COMO USO O MEU TEMPO?"</t>
  </si>
  <si>
    <t>Antes de iniciar, LEIA AS INSTRUÇÕES!</t>
  </si>
  <si>
    <t>Frente ao resultado faça sua avaliação: 
• quais atividades eu mesmo(a) tenho que fazer? 
• quais delas posso cortar, reduzir ou delegar? 
• quais podem ser compartilhadas com companheiro(a) e filhos? Ou moradores da casa?</t>
  </si>
  <si>
    <t>Acordar, higienizar, fazer refeições, alimentar, fazer atividade física, cuidar da saúde, estudar (regular ou outros cursos), deslocar, planejar dia e a semana.</t>
  </si>
  <si>
    <t>Trabalhar, incluir o tempo do deslocamento ao trabalho, estudo/capacitação.</t>
  </si>
  <si>
    <t>Ler, namorar, viajar, assistir TV, visitar amigos, ir em baladas, comparecer aos compromissos sociais (casamento, formatura, etc), participar de serviços voluntários, hobbies.</t>
  </si>
  <si>
    <t>Executar e orientar trabalhos domésticos, inclui: contas a receber e a pagar, abastecimento da despensa (supermercado, sacolão, açougue e padaria), cuidados com os pets.</t>
  </si>
  <si>
    <t xml:space="preserve">Siga os passos: 1 - 2 - 3 - 4 -  5 - 6 </t>
  </si>
  <si>
    <t>1)</t>
  </si>
  <si>
    <t>2)</t>
  </si>
  <si>
    <t>3)</t>
  </si>
  <si>
    <t>4)</t>
  </si>
  <si>
    <t>5)</t>
  </si>
  <si>
    <t>6)</t>
  </si>
  <si>
    <r>
      <rPr>
        <b/>
        <sz val="12"/>
        <rFont val="Calibri"/>
        <family val="2"/>
      </rPr>
      <t>Mais informações:</t>
    </r>
    <r>
      <rPr>
        <sz val="12"/>
        <rFont val="Calibri"/>
        <family val="2"/>
        <scheme val="minor"/>
      </rPr>
      <t xml:space="preserve"> Site: oliviacicci.com.br
</t>
    </r>
    <r>
      <rPr>
        <b/>
        <sz val="12"/>
        <rFont val="Calibri"/>
        <family val="2"/>
        <scheme val="minor"/>
      </rPr>
      <t>Método:</t>
    </r>
    <r>
      <rPr>
        <sz val="12"/>
        <rFont val="Calibri"/>
        <family val="2"/>
        <scheme val="minor"/>
      </rPr>
      <t xml:space="preserve"> Olivia Cicci - “Como Gerenciar Minha Casa”
</t>
    </r>
    <r>
      <rPr>
        <b/>
        <sz val="12"/>
        <rFont val="Calibri"/>
        <family val="2"/>
        <scheme val="minor"/>
      </rPr>
      <t>Livro:</t>
    </r>
    <r>
      <rPr>
        <sz val="12"/>
        <rFont val="Calibri"/>
        <family val="2"/>
        <scheme val="minor"/>
      </rPr>
      <t xml:space="preserve"> "Arrumando a Casa", pág. 19 e Vídeoaulas: plataforma Hotmart</t>
    </r>
  </si>
  <si>
    <t>Exercício do Tempo : “ONDE E COMO USO O MEU TEMPO”</t>
  </si>
  <si>
    <t>SEGUNDA-FEIRA</t>
  </si>
  <si>
    <t>TERÇA-FEIRA</t>
  </si>
  <si>
    <t>QUARTA-FEIRA</t>
  </si>
  <si>
    <t>QUINTA-FEIRA</t>
  </si>
  <si>
    <t>SEXTA-FEIRA</t>
  </si>
  <si>
    <r>
      <rPr>
        <b/>
        <sz val="12"/>
        <rFont val="Calibri"/>
        <family val="2"/>
        <scheme val="minor"/>
      </rPr>
      <t>Campo " Horário":</t>
    </r>
    <r>
      <rPr>
        <sz val="12"/>
        <rFont val="Calibri"/>
        <family val="2"/>
        <scheme val="minor"/>
      </rPr>
      <t xml:space="preserve"> deverá ser escrito com dois pontos (:) </t>
    </r>
    <r>
      <rPr>
        <sz val="12"/>
        <color rgb="FFFF0000"/>
        <rFont val="Calibri"/>
        <family val="2"/>
        <scheme val="minor"/>
      </rPr>
      <t>ex.: 09:30</t>
    </r>
    <r>
      <rPr>
        <sz val="12"/>
        <rFont val="Calibri"/>
        <family val="2"/>
        <scheme val="minor"/>
      </rPr>
      <t xml:space="preserve">, escreva o horário de início e fim da atividade, a duração será calculada automaticamente. </t>
    </r>
    <r>
      <rPr>
        <sz val="12"/>
        <color rgb="FFFF0000"/>
        <rFont val="Calibri"/>
        <family val="2"/>
        <scheme val="minor"/>
      </rPr>
      <t>Atenção</t>
    </r>
    <r>
      <rPr>
        <sz val="12"/>
        <rFont val="Calibri"/>
        <family val="2"/>
        <scheme val="minor"/>
      </rPr>
      <t xml:space="preserve"> para o horário de dormir, se você dorme antes das 00:00, vai precisar fazer duas linhas de anotação. Ex.: Dormir 22:00 às 24:00 e outra de 00:00 às 06:00.</t>
    </r>
  </si>
  <si>
    <t>A organização do tempo é o primeiro passo para uma vida mais equilibrada e feliz!</t>
  </si>
  <si>
    <t>Antes de tudo, escolha uma pasta e salve o arquivo em seu computador.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</si>
</sst>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h]:mm:ss;@"/>
    <numFmt numFmtId="165" formatCode="h:mm;@"/>
  </numFmts>
  <fonts count="20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30">
    <xf numFmtId="0" fontId="0" fillId="0" borderId="0" xfId="0"/>
    <xf numFmtId="0" fontId="5" fillId="0" borderId="0" xfId="0" applyFont="1"/>
    <xf numFmtId="0" fontId="7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17" xfId="1" applyNumberFormat="1" applyFont="1" applyFill="1" applyBorder="1" applyAlignment="1"/>
    <xf numFmtId="164" fontId="7" fillId="0" borderId="1" xfId="0" applyNumberFormat="1" applyFont="1" applyBorder="1"/>
    <xf numFmtId="0" fontId="5" fillId="0" borderId="4" xfId="0" applyFont="1" applyBorder="1"/>
    <xf numFmtId="164" fontId="5" fillId="0" borderId="20" xfId="1" applyNumberFormat="1" applyFont="1" applyFill="1" applyBorder="1" applyAlignment="1"/>
    <xf numFmtId="164" fontId="7" fillId="0" borderId="4" xfId="0" applyNumberFormat="1" applyFont="1" applyBorder="1"/>
    <xf numFmtId="0" fontId="5" fillId="0" borderId="6" xfId="0" applyFont="1" applyBorder="1"/>
    <xf numFmtId="0" fontId="5" fillId="0" borderId="19" xfId="0" applyFont="1" applyBorder="1" applyAlignment="1">
      <alignment wrapText="1"/>
    </xf>
    <xf numFmtId="0" fontId="7" fillId="0" borderId="6" xfId="0" applyFont="1" applyBorder="1"/>
    <xf numFmtId="0" fontId="7" fillId="0" borderId="19" xfId="0" applyFont="1" applyBorder="1"/>
    <xf numFmtId="0" fontId="7" fillId="0" borderId="6" xfId="0" applyFont="1" applyBorder="1" applyAlignment="1">
      <alignment horizontal="center"/>
    </xf>
    <xf numFmtId="164" fontId="7" fillId="0" borderId="19" xfId="0" applyNumberFormat="1" applyFont="1" applyBorder="1" applyAlignment="1">
      <alignment wrapText="1"/>
    </xf>
    <xf numFmtId="0" fontId="9" fillId="0" borderId="1" xfId="0" applyFont="1" applyBorder="1"/>
    <xf numFmtId="0" fontId="10" fillId="0" borderId="6" xfId="0" applyFont="1" applyBorder="1"/>
    <xf numFmtId="0" fontId="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8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17" xfId="0" applyFont="1" applyBorder="1"/>
    <xf numFmtId="0" fontId="5" fillId="0" borderId="1" xfId="0" applyFont="1" applyBorder="1" applyProtection="1"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0" xfId="0" applyFont="1" applyBorder="1"/>
    <xf numFmtId="0" fontId="5" fillId="0" borderId="4" xfId="0" applyFont="1" applyBorder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19" xfId="0" applyFont="1" applyBorder="1"/>
    <xf numFmtId="0" fontId="5" fillId="0" borderId="7" xfId="0" applyFont="1" applyBorder="1" applyAlignment="1">
      <alignment wrapText="1"/>
    </xf>
    <xf numFmtId="0" fontId="7" fillId="0" borderId="7" xfId="0" applyFont="1" applyBorder="1" applyAlignment="1">
      <alignment horizontal="right"/>
    </xf>
    <xf numFmtId="0" fontId="7" fillId="0" borderId="0" xfId="0" applyFont="1"/>
    <xf numFmtId="0" fontId="7" fillId="0" borderId="20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164" fontId="5" fillId="0" borderId="0" xfId="1" applyNumberFormat="1" applyFont="1" applyFill="1" applyBorder="1" applyAlignment="1"/>
    <xf numFmtId="164" fontId="7" fillId="0" borderId="8" xfId="0" applyNumberFormat="1" applyFont="1" applyBorder="1" applyAlignment="1">
      <alignment wrapText="1"/>
    </xf>
    <xf numFmtId="164" fontId="7" fillId="0" borderId="0" xfId="1" applyNumberFormat="1" applyFont="1" applyFill="1" applyBorder="1" applyAlignment="1"/>
    <xf numFmtId="0" fontId="14" fillId="0" borderId="0" xfId="0" applyFont="1"/>
    <xf numFmtId="0" fontId="14" fillId="0" borderId="0" xfId="0" applyFont="1" applyAlignment="1">
      <alignment wrapText="1"/>
    </xf>
    <xf numFmtId="0" fontId="5" fillId="0" borderId="0" xfId="0" applyFont="1" applyProtection="1">
      <protection locked="0"/>
    </xf>
    <xf numFmtId="0" fontId="15" fillId="0" borderId="0" xfId="0" applyFont="1" applyAlignment="1">
      <alignment horizontal="center" vertical="center"/>
    </xf>
    <xf numFmtId="10" fontId="7" fillId="0" borderId="20" xfId="2" applyNumberFormat="1" applyFont="1" applyBorder="1"/>
    <xf numFmtId="0" fontId="16" fillId="0" borderId="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5" fillId="6" borderId="0" xfId="0" applyFont="1" applyFill="1"/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0" xfId="0" applyFont="1"/>
    <xf numFmtId="0" fontId="8" fillId="0" borderId="0" xfId="0" applyFont="1"/>
    <xf numFmtId="0" fontId="16" fillId="5" borderId="14" xfId="0" applyFont="1" applyFill="1" applyBorder="1"/>
    <xf numFmtId="0" fontId="16" fillId="5" borderId="15" xfId="0" applyFont="1" applyFill="1" applyBorder="1"/>
    <xf numFmtId="0" fontId="17" fillId="5" borderId="15" xfId="0" applyFont="1" applyFill="1" applyBorder="1"/>
    <xf numFmtId="0" fontId="5" fillId="5" borderId="16" xfId="0" applyFont="1" applyFill="1" applyBorder="1"/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vertical="center" wrapText="1"/>
    </xf>
    <xf numFmtId="0" fontId="17" fillId="4" borderId="25" xfId="0" applyFont="1" applyFill="1" applyBorder="1" applyAlignment="1">
      <alignment horizontal="justify"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/>
    </xf>
    <xf numFmtId="0" fontId="17" fillId="0" borderId="25" xfId="0" applyFont="1" applyBorder="1" applyAlignment="1">
      <alignment horizontal="justify" vertical="center"/>
    </xf>
    <xf numFmtId="0" fontId="17" fillId="0" borderId="9" xfId="0" applyFont="1" applyBorder="1" applyAlignment="1">
      <alignment vertical="center" wrapText="1"/>
    </xf>
    <xf numFmtId="0" fontId="17" fillId="0" borderId="25" xfId="0" applyFont="1" applyBorder="1" applyAlignment="1">
      <alignment horizontal="justify" vertical="center" wrapText="1"/>
    </xf>
    <xf numFmtId="0" fontId="16" fillId="5" borderId="1" xfId="0" applyFont="1" applyFill="1" applyBorder="1"/>
    <xf numFmtId="0" fontId="16" fillId="5" borderId="2" xfId="0" applyFont="1" applyFill="1" applyBorder="1"/>
    <xf numFmtId="0" fontId="17" fillId="0" borderId="4" xfId="0" applyFont="1" applyBorder="1"/>
    <xf numFmtId="0" fontId="17" fillId="0" borderId="6" xfId="0" applyFont="1" applyBorder="1"/>
    <xf numFmtId="0" fontId="17" fillId="0" borderId="7" xfId="0" applyFont="1" applyBorder="1"/>
    <xf numFmtId="164" fontId="5" fillId="0" borderId="3" xfId="1" applyNumberFormat="1" applyFont="1" applyFill="1" applyBorder="1" applyProtection="1"/>
    <xf numFmtId="164" fontId="5" fillId="0" borderId="5" xfId="1" applyNumberFormat="1" applyFont="1" applyFill="1" applyBorder="1" applyProtection="1"/>
    <xf numFmtId="164" fontId="4" fillId="2" borderId="13" xfId="0" applyNumberFormat="1" applyFont="1" applyFill="1" applyBorder="1"/>
    <xf numFmtId="164" fontId="5" fillId="0" borderId="3" xfId="1" applyNumberFormat="1" applyFont="1" applyFill="1" applyBorder="1" applyAlignment="1" applyProtection="1"/>
    <xf numFmtId="164" fontId="5" fillId="0" borderId="5" xfId="1" applyNumberFormat="1" applyFont="1" applyFill="1" applyBorder="1" applyAlignment="1" applyProtection="1"/>
    <xf numFmtId="10" fontId="7" fillId="0" borderId="19" xfId="2" applyNumberFormat="1" applyFont="1" applyBorder="1" applyAlignment="1">
      <alignment wrapText="1"/>
    </xf>
    <xf numFmtId="0" fontId="15" fillId="0" borderId="0" xfId="0" applyFont="1"/>
    <xf numFmtId="0" fontId="16" fillId="5" borderId="15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vertical="center"/>
    </xf>
    <xf numFmtId="165" fontId="5" fillId="0" borderId="2" xfId="1" applyNumberFormat="1" applyFont="1" applyFill="1" applyBorder="1" applyProtection="1">
      <protection locked="0"/>
    </xf>
    <xf numFmtId="165" fontId="5" fillId="0" borderId="3" xfId="1" applyNumberFormat="1" applyFont="1" applyFill="1" applyBorder="1" applyProtection="1"/>
    <xf numFmtId="165" fontId="5" fillId="0" borderId="0" xfId="1" applyNumberFormat="1" applyFont="1" applyFill="1" applyBorder="1" applyProtection="1">
      <protection locked="0"/>
    </xf>
    <xf numFmtId="165" fontId="5" fillId="0" borderId="5" xfId="1" applyNumberFormat="1" applyFont="1" applyFill="1" applyBorder="1" applyProtection="1"/>
    <xf numFmtId="0" fontId="5" fillId="0" borderId="2" xfId="0" applyFont="1" applyBorder="1" applyAlignment="1">
      <alignment wrapText="1"/>
    </xf>
    <xf numFmtId="164" fontId="5" fillId="0" borderId="2" xfId="1" applyNumberFormat="1" applyFont="1" applyFill="1" applyBorder="1" applyProtection="1"/>
    <xf numFmtId="164" fontId="5" fillId="0" borderId="0" xfId="1" applyNumberFormat="1" applyFont="1" applyFill="1" applyBorder="1" applyProtection="1"/>
    <xf numFmtId="0" fontId="19" fillId="0" borderId="0" xfId="0" applyFont="1" applyAlignment="1">
      <alignment horizontal="left" vertical="center"/>
    </xf>
    <xf numFmtId="0" fontId="7" fillId="3" borderId="0" xfId="3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5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7" fillId="5" borderId="15" xfId="0" applyFont="1" applyFill="1" applyBorder="1" applyAlignment="1">
      <alignment horizontal="left" vertical="center"/>
    </xf>
    <xf numFmtId="0" fontId="17" fillId="5" borderId="16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left" vertical="center"/>
    </xf>
    <xf numFmtId="0" fontId="17" fillId="5" borderId="3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5" fillId="0" borderId="0" xfId="0" applyFont="1"/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3" borderId="14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</cellXfs>
  <cellStyles count="4">
    <cellStyle name="Hiperlink" xfId="3" builtinId="8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TEMPO GASTO POR OCUPAÇÃO</a:t>
            </a:r>
            <a:endParaRPr lang="en-US"/>
          </a:p>
        </c:rich>
      </c:tx>
      <c:layout>
        <c:manualLayout>
          <c:xMode val="edge"/>
          <c:yMode val="edge"/>
          <c:x val="1.0985489196760734E-2"/>
          <c:y val="1.2009819682486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2441869195200262"/>
          <c:y val="0.24080742145761902"/>
          <c:w val="0.42572726991683929"/>
          <c:h val="0.69956802990722211"/>
        </c:manualLayout>
      </c:layout>
      <c:doughnutChart>
        <c:varyColors val="1"/>
        <c:ser>
          <c:idx val="0"/>
          <c:order val="0"/>
          <c:tx>
            <c:strRef>
              <c:f>APURAÇÃO!$J$3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23-43D2-BE65-CE6675A0649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23-43D2-BE65-CE6675A0649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23-43D2-BE65-CE6675A0649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23-43D2-BE65-CE6675A0649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23-43D2-BE65-CE6675A0649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23-43D2-BE65-CE6675A06492}"/>
              </c:ext>
            </c:extLst>
          </c:dPt>
          <c:dLbls>
            <c:dLbl>
              <c:idx val="0"/>
              <c:layout>
                <c:manualLayout>
                  <c:x val="0.12345047086135905"/>
                  <c:y val="-0.15374453505943975"/>
                </c:manualLayout>
              </c:layout>
              <c:tx>
                <c:rich>
                  <a:bodyPr/>
                  <a:lstStyle/>
                  <a:p>
                    <a:fld id="{A0E0869D-70E6-4EC4-9090-75545FC708B2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; </a:t>
                    </a:r>
                    <a:fld id="{1EC06965-E63B-49E3-9E2A-FF715D434756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123-43D2-BE65-CE6675A06492}"/>
                </c:ext>
              </c:extLst>
            </c:dLbl>
            <c:dLbl>
              <c:idx val="1"/>
              <c:layout>
                <c:manualLayout>
                  <c:x val="0.26589232533524121"/>
                  <c:y val="-6.1256924838365E-2"/>
                </c:manualLayout>
              </c:layout>
              <c:tx>
                <c:rich>
                  <a:bodyPr/>
                  <a:lstStyle/>
                  <a:p>
                    <a:fld id="{AF291F66-AC1A-455A-91F5-B7EFDFC3F671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; </a:t>
                    </a:r>
                    <a:fld id="{7BB5A3C6-A7CB-42E7-99F4-93A5F4C4A357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123-43D2-BE65-CE6675A06492}"/>
                </c:ext>
              </c:extLst>
            </c:dLbl>
            <c:dLbl>
              <c:idx val="2"/>
              <c:layout>
                <c:manualLayout>
                  <c:x val="0.29923110555626697"/>
                  <c:y val="0.10061040883820185"/>
                </c:manualLayout>
              </c:layout>
              <c:tx>
                <c:rich>
                  <a:bodyPr/>
                  <a:lstStyle/>
                  <a:p>
                    <a:fld id="{34BEDE65-3631-4770-B5B4-3D08AEF6A152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; </a:t>
                    </a:r>
                    <a:fld id="{DC3FC222-EA70-458D-B3B4-D451CBAEBE0B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123-43D2-BE65-CE6675A06492}"/>
                </c:ext>
              </c:extLst>
            </c:dLbl>
            <c:dLbl>
              <c:idx val="3"/>
              <c:layout>
                <c:manualLayout>
                  <c:x val="0.25800508474326755"/>
                  <c:y val="6.5342663481446517E-2"/>
                </c:manualLayout>
              </c:layout>
              <c:tx>
                <c:rich>
                  <a:bodyPr/>
                  <a:lstStyle/>
                  <a:p>
                    <a:fld id="{8958EAFF-656B-4221-AADD-DA7ECE9FFE57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; </a:t>
                    </a:r>
                    <a:fld id="{2613702E-AF61-418F-A6A6-5B28FC159EE3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123-43D2-BE65-CE6675A06492}"/>
                </c:ext>
              </c:extLst>
            </c:dLbl>
            <c:dLbl>
              <c:idx val="4"/>
              <c:layout>
                <c:manualLayout>
                  <c:x val="-0.3110589485740195"/>
                  <c:y val="0.18677739032792612"/>
                </c:manualLayout>
              </c:layout>
              <c:tx>
                <c:rich>
                  <a:bodyPr/>
                  <a:lstStyle/>
                  <a:p>
                    <a:fld id="{F01B9426-07FE-4548-AB0F-AFCD4091027C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; </a:t>
                    </a:r>
                    <a:fld id="{09558CB2-E397-450F-943E-9C9137052FB1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123-43D2-BE65-CE6675A06492}"/>
                </c:ext>
              </c:extLst>
            </c:dLbl>
            <c:dLbl>
              <c:idx val="5"/>
              <c:layout>
                <c:manualLayout>
                  <c:x val="-0.27194690903844765"/>
                  <c:y val="-9.607864814882805E-2"/>
                </c:manualLayout>
              </c:layout>
              <c:tx>
                <c:rich>
                  <a:bodyPr/>
                  <a:lstStyle/>
                  <a:p>
                    <a:fld id="{CD6D707A-EE1F-495D-8E66-5997FDBB4EFF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; </a:t>
                    </a:r>
                    <a:fld id="{4B2EA402-7B22-40ED-9C06-F4AC146CF483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123-43D2-BE65-CE6675A064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APURAÇÃO!$A$4:$A$9</c:f>
              <c:strCache>
                <c:ptCount val="6"/>
                <c:pt idx="0">
                  <c:v>DOMÉSTICA</c:v>
                </c:pt>
                <c:pt idx="1">
                  <c:v>FAMILIAR</c:v>
                </c:pt>
                <c:pt idx="2">
                  <c:v>LAZER</c:v>
                </c:pt>
                <c:pt idx="3">
                  <c:v>PESSOAL 1</c:v>
                </c:pt>
                <c:pt idx="4">
                  <c:v>PESSOAL 2</c:v>
                </c:pt>
                <c:pt idx="5">
                  <c:v>PROFISSIONAL</c:v>
                </c:pt>
              </c:strCache>
            </c:strRef>
          </c:cat>
          <c:val>
            <c:numRef>
              <c:f>APURAÇÃO!$J$4:$J$9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23-43D2-BE65-CE6675A064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21676404818582"/>
          <c:y val="1.9193252183517608E-2"/>
          <c:w val="0.12917441376031044"/>
          <c:h val="0.3040006884369078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QUA!A5"/><Relationship Id="rId3" Type="http://schemas.openxmlformats.org/officeDocument/2006/relationships/hyperlink" Target="#DOM!A5"/><Relationship Id="rId7" Type="http://schemas.openxmlformats.org/officeDocument/2006/relationships/hyperlink" Target="#APURA&#199;&#195;O!A5"/><Relationship Id="rId12" Type="http://schemas.openxmlformats.org/officeDocument/2006/relationships/hyperlink" Target="#GRAFICO!A5"/><Relationship Id="rId2" Type="http://schemas.openxmlformats.org/officeDocument/2006/relationships/hyperlink" Target="#INSTRU&#199;&#213;ES!A5"/><Relationship Id="rId1" Type="http://schemas.openxmlformats.org/officeDocument/2006/relationships/image" Target="../media/image1.png"/><Relationship Id="rId6" Type="http://schemas.openxmlformats.org/officeDocument/2006/relationships/hyperlink" Target="#EXEMPLO!A5"/><Relationship Id="rId11" Type="http://schemas.openxmlformats.org/officeDocument/2006/relationships/hyperlink" Target="#SAB!A5"/><Relationship Id="rId5" Type="http://schemas.openxmlformats.org/officeDocument/2006/relationships/hyperlink" Target="#SEX!A5"/><Relationship Id="rId10" Type="http://schemas.openxmlformats.org/officeDocument/2006/relationships/hyperlink" Target="#QUI!A5"/><Relationship Id="rId4" Type="http://schemas.openxmlformats.org/officeDocument/2006/relationships/hyperlink" Target="#TER!A5"/><Relationship Id="rId9" Type="http://schemas.openxmlformats.org/officeDocument/2006/relationships/hyperlink" Target="#SEG!A5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A5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HOME!A5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142875</xdr:rowOff>
    </xdr:from>
    <xdr:to>
      <xdr:col>1</xdr:col>
      <xdr:colOff>1240255</xdr:colOff>
      <xdr:row>5</xdr:row>
      <xdr:rowOff>155492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E1A706-3D43-41E5-BFDE-485008D6E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142875"/>
          <a:ext cx="2497554" cy="1088942"/>
        </a:xfrm>
        <a:prstGeom prst="rect">
          <a:avLst/>
        </a:prstGeom>
      </xdr:spPr>
    </xdr:pic>
    <xdr:clientData/>
  </xdr:twoCellAnchor>
  <xdr:twoCellAnchor editAs="absolute">
    <xdr:from>
      <xdr:col>1</xdr:col>
      <xdr:colOff>1371599</xdr:colOff>
      <xdr:row>7</xdr:row>
      <xdr:rowOff>619125</xdr:rowOff>
    </xdr:from>
    <xdr:to>
      <xdr:col>2</xdr:col>
      <xdr:colOff>1676399</xdr:colOff>
      <xdr:row>9</xdr:row>
      <xdr:rowOff>9525</xdr:rowOff>
    </xdr:to>
    <xdr:sp macro="" textlink="">
      <xdr:nvSpPr>
        <xdr:cNvPr id="4" name="Retângulo: Bisel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4C600-FDAF-2EF5-88C7-280B62FD94B8}"/>
            </a:ext>
          </a:extLst>
        </xdr:cNvPr>
        <xdr:cNvSpPr>
          <a:spLocks noChangeAspect="1"/>
        </xdr:cNvSpPr>
      </xdr:nvSpPr>
      <xdr:spPr bwMode="auto">
        <a:xfrm>
          <a:off x="2752724" y="2085975"/>
          <a:ext cx="1685925" cy="466725"/>
        </a:xfrm>
        <a:prstGeom prst="bevel">
          <a:avLst/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  <xdr:twoCellAnchor editAs="absolute">
    <xdr:from>
      <xdr:col>2</xdr:col>
      <xdr:colOff>1676399</xdr:colOff>
      <xdr:row>7</xdr:row>
      <xdr:rowOff>628650</xdr:rowOff>
    </xdr:from>
    <xdr:to>
      <xdr:col>6</xdr:col>
      <xdr:colOff>19049</xdr:colOff>
      <xdr:row>9</xdr:row>
      <xdr:rowOff>19050</xdr:rowOff>
    </xdr:to>
    <xdr:sp macro="" textlink="">
      <xdr:nvSpPr>
        <xdr:cNvPr id="5" name="Retângulo: Biselad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4412C2-2700-862E-0E47-9918195AC672}"/>
            </a:ext>
          </a:extLst>
        </xdr:cNvPr>
        <xdr:cNvSpPr>
          <a:spLocks noChangeAspect="1"/>
        </xdr:cNvSpPr>
      </xdr:nvSpPr>
      <xdr:spPr bwMode="auto">
        <a:xfrm>
          <a:off x="4438649" y="2095500"/>
          <a:ext cx="1685925" cy="466725"/>
        </a:xfrm>
        <a:prstGeom prst="bevel">
          <a:avLst/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DOMINGO</a:t>
          </a:r>
        </a:p>
      </xdr:txBody>
    </xdr:sp>
    <xdr:clientData/>
  </xdr:twoCellAnchor>
  <xdr:twoCellAnchor editAs="absolute">
    <xdr:from>
      <xdr:col>2</xdr:col>
      <xdr:colOff>1685924</xdr:colOff>
      <xdr:row>9</xdr:row>
      <xdr:rowOff>419100</xdr:rowOff>
    </xdr:from>
    <xdr:to>
      <xdr:col>6</xdr:col>
      <xdr:colOff>28574</xdr:colOff>
      <xdr:row>11</xdr:row>
      <xdr:rowOff>9525</xdr:rowOff>
    </xdr:to>
    <xdr:sp macro="" textlink="">
      <xdr:nvSpPr>
        <xdr:cNvPr id="6" name="Retângulo: Biselad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B79D67-757C-E251-A0CB-1B25F0844365}"/>
            </a:ext>
          </a:extLst>
        </xdr:cNvPr>
        <xdr:cNvSpPr>
          <a:spLocks noChangeAspect="1"/>
        </xdr:cNvSpPr>
      </xdr:nvSpPr>
      <xdr:spPr bwMode="auto">
        <a:xfrm>
          <a:off x="4448174" y="2962275"/>
          <a:ext cx="1685925" cy="466725"/>
        </a:xfrm>
        <a:prstGeom prst="bevel">
          <a:avLst/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TERÇA</a:t>
          </a:r>
        </a:p>
      </xdr:txBody>
    </xdr:sp>
    <xdr:clientData/>
  </xdr:twoCellAnchor>
  <xdr:twoCellAnchor editAs="absolute">
    <xdr:from>
      <xdr:col>5</xdr:col>
      <xdr:colOff>514349</xdr:colOff>
      <xdr:row>8</xdr:row>
      <xdr:rowOff>419100</xdr:rowOff>
    </xdr:from>
    <xdr:to>
      <xdr:col>9</xdr:col>
      <xdr:colOff>28574</xdr:colOff>
      <xdr:row>10</xdr:row>
      <xdr:rowOff>9525</xdr:rowOff>
    </xdr:to>
    <xdr:sp macro="" textlink="">
      <xdr:nvSpPr>
        <xdr:cNvPr id="7" name="Retângulo: Biselad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744EAD-91C9-1ED1-EA4B-08B7655A84D4}"/>
            </a:ext>
          </a:extLst>
        </xdr:cNvPr>
        <xdr:cNvSpPr>
          <a:spLocks noChangeAspect="1"/>
        </xdr:cNvSpPr>
      </xdr:nvSpPr>
      <xdr:spPr bwMode="auto">
        <a:xfrm>
          <a:off x="6076949" y="2524125"/>
          <a:ext cx="1685925" cy="466725"/>
        </a:xfrm>
        <a:prstGeom prst="bevel">
          <a:avLst/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SEXTA</a:t>
          </a:r>
        </a:p>
      </xdr:txBody>
    </xdr:sp>
    <xdr:clientData/>
  </xdr:twoCellAnchor>
  <xdr:twoCellAnchor editAs="absolute">
    <xdr:from>
      <xdr:col>5</xdr:col>
      <xdr:colOff>514349</xdr:colOff>
      <xdr:row>10</xdr:row>
      <xdr:rowOff>409575</xdr:rowOff>
    </xdr:from>
    <xdr:to>
      <xdr:col>9</xdr:col>
      <xdr:colOff>28574</xdr:colOff>
      <xdr:row>12</xdr:row>
      <xdr:rowOff>0</xdr:rowOff>
    </xdr:to>
    <xdr:sp macro="" textlink="">
      <xdr:nvSpPr>
        <xdr:cNvPr id="8" name="Retângulo: Biselad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4FDE86-A053-F72C-358C-55CC829DDCA0}"/>
            </a:ext>
          </a:extLst>
        </xdr:cNvPr>
        <xdr:cNvSpPr>
          <a:spLocks noChangeAspect="1"/>
        </xdr:cNvSpPr>
      </xdr:nvSpPr>
      <xdr:spPr bwMode="auto">
        <a:xfrm>
          <a:off x="6076949" y="3390900"/>
          <a:ext cx="1685925" cy="466725"/>
        </a:xfrm>
        <a:prstGeom prst="bevel">
          <a:avLst/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EXEMPLO</a:t>
          </a:r>
        </a:p>
      </xdr:txBody>
    </xdr:sp>
    <xdr:clientData/>
  </xdr:twoCellAnchor>
  <xdr:twoCellAnchor editAs="absolute">
    <xdr:from>
      <xdr:col>8</xdr:col>
      <xdr:colOff>514349</xdr:colOff>
      <xdr:row>7</xdr:row>
      <xdr:rowOff>609600</xdr:rowOff>
    </xdr:from>
    <xdr:to>
      <xdr:col>12</xdr:col>
      <xdr:colOff>28574</xdr:colOff>
      <xdr:row>9</xdr:row>
      <xdr:rowOff>0</xdr:rowOff>
    </xdr:to>
    <xdr:sp macro="" textlink="">
      <xdr:nvSpPr>
        <xdr:cNvPr id="9" name="Retângulo: Biselad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2ACA7F-E503-0111-A261-D576946FCA48}"/>
            </a:ext>
          </a:extLst>
        </xdr:cNvPr>
        <xdr:cNvSpPr>
          <a:spLocks noChangeAspect="1"/>
        </xdr:cNvSpPr>
      </xdr:nvSpPr>
      <xdr:spPr bwMode="auto">
        <a:xfrm>
          <a:off x="7705724" y="2076450"/>
          <a:ext cx="1685925" cy="466725"/>
        </a:xfrm>
        <a:prstGeom prst="bevel">
          <a:avLst/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APURAÇÃO</a:t>
          </a:r>
        </a:p>
      </xdr:txBody>
    </xdr:sp>
    <xdr:clientData/>
  </xdr:twoCellAnchor>
  <xdr:twoCellAnchor editAs="absolute">
    <xdr:from>
      <xdr:col>2</xdr:col>
      <xdr:colOff>1676399</xdr:colOff>
      <xdr:row>10</xdr:row>
      <xdr:rowOff>419100</xdr:rowOff>
    </xdr:from>
    <xdr:to>
      <xdr:col>6</xdr:col>
      <xdr:colOff>19049</xdr:colOff>
      <xdr:row>12</xdr:row>
      <xdr:rowOff>9525</xdr:rowOff>
    </xdr:to>
    <xdr:sp macro="" textlink="">
      <xdr:nvSpPr>
        <xdr:cNvPr id="10" name="Retângulo: Biselad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A906533-AA9E-2304-2DDF-60AADF28B000}"/>
            </a:ext>
          </a:extLst>
        </xdr:cNvPr>
        <xdr:cNvSpPr>
          <a:spLocks noChangeAspect="1"/>
        </xdr:cNvSpPr>
      </xdr:nvSpPr>
      <xdr:spPr bwMode="auto">
        <a:xfrm>
          <a:off x="4438649" y="3400425"/>
          <a:ext cx="1685925" cy="466725"/>
        </a:xfrm>
        <a:prstGeom prst="bevel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QUARTA</a:t>
          </a:r>
        </a:p>
      </xdr:txBody>
    </xdr:sp>
    <xdr:clientData/>
  </xdr:twoCellAnchor>
  <xdr:twoCellAnchor editAs="absolute">
    <xdr:from>
      <xdr:col>2</xdr:col>
      <xdr:colOff>1685924</xdr:colOff>
      <xdr:row>8</xdr:row>
      <xdr:rowOff>419100</xdr:rowOff>
    </xdr:from>
    <xdr:to>
      <xdr:col>6</xdr:col>
      <xdr:colOff>28574</xdr:colOff>
      <xdr:row>10</xdr:row>
      <xdr:rowOff>9525</xdr:rowOff>
    </xdr:to>
    <xdr:sp macro="" textlink="">
      <xdr:nvSpPr>
        <xdr:cNvPr id="11" name="Retângulo: Biselad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BCFF90-F5E3-3B3C-FFFD-943B2DE09606}"/>
            </a:ext>
          </a:extLst>
        </xdr:cNvPr>
        <xdr:cNvSpPr>
          <a:spLocks noChangeAspect="1"/>
        </xdr:cNvSpPr>
      </xdr:nvSpPr>
      <xdr:spPr bwMode="auto">
        <a:xfrm>
          <a:off x="4448174" y="2524125"/>
          <a:ext cx="1685925" cy="466725"/>
        </a:xfrm>
        <a:prstGeom prst="bevel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SEGUNDA</a:t>
          </a:r>
        </a:p>
      </xdr:txBody>
    </xdr:sp>
    <xdr:clientData/>
  </xdr:twoCellAnchor>
  <xdr:twoCellAnchor editAs="absolute">
    <xdr:from>
      <xdr:col>5</xdr:col>
      <xdr:colOff>514349</xdr:colOff>
      <xdr:row>7</xdr:row>
      <xdr:rowOff>619125</xdr:rowOff>
    </xdr:from>
    <xdr:to>
      <xdr:col>9</xdr:col>
      <xdr:colOff>28574</xdr:colOff>
      <xdr:row>9</xdr:row>
      <xdr:rowOff>9525</xdr:rowOff>
    </xdr:to>
    <xdr:sp macro="" textlink="">
      <xdr:nvSpPr>
        <xdr:cNvPr id="12" name="Retângulo: Biselad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40A7E0D-953A-362C-09AC-A772B8F2A0E7}"/>
            </a:ext>
          </a:extLst>
        </xdr:cNvPr>
        <xdr:cNvSpPr>
          <a:spLocks noChangeAspect="1"/>
        </xdr:cNvSpPr>
      </xdr:nvSpPr>
      <xdr:spPr bwMode="auto">
        <a:xfrm>
          <a:off x="6076949" y="2085975"/>
          <a:ext cx="1685925" cy="466725"/>
        </a:xfrm>
        <a:prstGeom prst="bevel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QUINTA</a:t>
          </a:r>
        </a:p>
      </xdr:txBody>
    </xdr:sp>
    <xdr:clientData/>
  </xdr:twoCellAnchor>
  <xdr:twoCellAnchor editAs="absolute">
    <xdr:from>
      <xdr:col>5</xdr:col>
      <xdr:colOff>495299</xdr:colOff>
      <xdr:row>9</xdr:row>
      <xdr:rowOff>400050</xdr:rowOff>
    </xdr:from>
    <xdr:to>
      <xdr:col>9</xdr:col>
      <xdr:colOff>9524</xdr:colOff>
      <xdr:row>10</xdr:row>
      <xdr:rowOff>428625</xdr:rowOff>
    </xdr:to>
    <xdr:sp macro="" textlink="">
      <xdr:nvSpPr>
        <xdr:cNvPr id="13" name="Retângulo: Biselado 12">
          <a:extLst>
            <a:ext uri="{FF2B5EF4-FFF2-40B4-BE49-F238E27FC236}">
              <a16:creationId xmlns:a16="http://schemas.microsoft.com/office/drawing/2014/main" id="{3A75594B-680A-6F19-5344-3912C97F86CF}"/>
            </a:ext>
          </a:extLst>
        </xdr:cNvPr>
        <xdr:cNvSpPr>
          <a:spLocks noChangeAspect="1"/>
        </xdr:cNvSpPr>
      </xdr:nvSpPr>
      <xdr:spPr bwMode="auto">
        <a:xfrm>
          <a:off x="6057899" y="2943225"/>
          <a:ext cx="1685925" cy="466725"/>
        </a:xfrm>
        <a:prstGeom prst="bevel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QUINTA</a:t>
          </a:r>
        </a:p>
      </xdr:txBody>
    </xdr:sp>
    <xdr:clientData/>
  </xdr:twoCellAnchor>
  <xdr:twoCellAnchor editAs="absolute">
    <xdr:from>
      <xdr:col>5</xdr:col>
      <xdr:colOff>504824</xdr:colOff>
      <xdr:row>9</xdr:row>
      <xdr:rowOff>428625</xdr:rowOff>
    </xdr:from>
    <xdr:to>
      <xdr:col>9</xdr:col>
      <xdr:colOff>19049</xdr:colOff>
      <xdr:row>11</xdr:row>
      <xdr:rowOff>19050</xdr:rowOff>
    </xdr:to>
    <xdr:sp macro="" textlink="">
      <xdr:nvSpPr>
        <xdr:cNvPr id="14" name="Retângulo: Biselad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3805B41-5907-80D0-1221-43AC387A58C9}"/>
            </a:ext>
          </a:extLst>
        </xdr:cNvPr>
        <xdr:cNvSpPr>
          <a:spLocks noChangeAspect="1"/>
        </xdr:cNvSpPr>
      </xdr:nvSpPr>
      <xdr:spPr bwMode="auto">
        <a:xfrm>
          <a:off x="6067424" y="2971800"/>
          <a:ext cx="1685925" cy="466725"/>
        </a:xfrm>
        <a:prstGeom prst="bevel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SÁBADO</a:t>
          </a:r>
        </a:p>
      </xdr:txBody>
    </xdr:sp>
    <xdr:clientData/>
  </xdr:twoCellAnchor>
  <xdr:twoCellAnchor editAs="absolute">
    <xdr:from>
      <xdr:col>8</xdr:col>
      <xdr:colOff>504824</xdr:colOff>
      <xdr:row>8</xdr:row>
      <xdr:rowOff>428625</xdr:rowOff>
    </xdr:from>
    <xdr:to>
      <xdr:col>12</xdr:col>
      <xdr:colOff>19049</xdr:colOff>
      <xdr:row>10</xdr:row>
      <xdr:rowOff>19050</xdr:rowOff>
    </xdr:to>
    <xdr:sp macro="" textlink="">
      <xdr:nvSpPr>
        <xdr:cNvPr id="15" name="Retângulo: Biselado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3FA5AA4-F19F-9CC5-C350-3FE0905A832E}"/>
            </a:ext>
          </a:extLst>
        </xdr:cNvPr>
        <xdr:cNvSpPr>
          <a:spLocks noChangeAspect="1"/>
        </xdr:cNvSpPr>
      </xdr:nvSpPr>
      <xdr:spPr bwMode="auto">
        <a:xfrm>
          <a:off x="7696199" y="2533650"/>
          <a:ext cx="1685925" cy="466725"/>
        </a:xfrm>
        <a:prstGeom prst="bevel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GRÁFICO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F5FF1F-1333-46DC-A43E-526A3CCBF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7070"/>
        </a:xfrm>
        <a:prstGeom prst="rect">
          <a:avLst/>
        </a:prstGeom>
      </xdr:spPr>
    </xdr:pic>
    <xdr:clientData/>
  </xdr:twoCellAnchor>
  <xdr:twoCellAnchor>
    <xdr:from>
      <xdr:col>6</xdr:col>
      <xdr:colOff>70183</xdr:colOff>
      <xdr:row>0</xdr:row>
      <xdr:rowOff>0</xdr:rowOff>
    </xdr:from>
    <xdr:to>
      <xdr:col>7</xdr:col>
      <xdr:colOff>372477</xdr:colOff>
      <xdr:row>1</xdr:row>
      <xdr:rowOff>30580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095F2-664F-44FC-BB5D-F7D67EE94C65}"/>
            </a:ext>
          </a:extLst>
        </xdr:cNvPr>
        <xdr:cNvSpPr/>
      </xdr:nvSpPr>
      <xdr:spPr bwMode="auto">
        <a:xfrm>
          <a:off x="7990972" y="0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0</xdr:rowOff>
    </xdr:from>
    <xdr:to>
      <xdr:col>10</xdr:col>
      <xdr:colOff>142876</xdr:colOff>
      <xdr:row>1</xdr:row>
      <xdr:rowOff>95250</xdr:rowOff>
    </xdr:to>
    <xdr:sp macro="" textlink="">
      <xdr:nvSpPr>
        <xdr:cNvPr id="2" name="Retângulo: Bisel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6A900-3437-4159-8C2C-98D9BB4F5510}"/>
            </a:ext>
          </a:extLst>
        </xdr:cNvPr>
        <xdr:cNvSpPr/>
      </xdr:nvSpPr>
      <xdr:spPr bwMode="auto">
        <a:xfrm>
          <a:off x="9639300" y="0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2743200" y="47625"/>
    <xdr:ext cx="6792870" cy="484822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C89400-FD8F-429F-8D67-F8429EBEA7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11</xdr:col>
      <xdr:colOff>419100</xdr:colOff>
      <xdr:row>0</xdr:row>
      <xdr:rowOff>9525</xdr:rowOff>
    </xdr:from>
    <xdr:to>
      <xdr:col>12</xdr:col>
      <xdr:colOff>304801</xdr:colOff>
      <xdr:row>1</xdr:row>
      <xdr:rowOff>142875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6BF7A-1F61-4963-A8F6-80B69F22F8C1}"/>
            </a:ext>
          </a:extLst>
        </xdr:cNvPr>
        <xdr:cNvSpPr/>
      </xdr:nvSpPr>
      <xdr:spPr bwMode="auto">
        <a:xfrm>
          <a:off x="9744075" y="9525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4162425</xdr:colOff>
      <xdr:row>0</xdr:row>
      <xdr:rowOff>66675</xdr:rowOff>
    </xdr:from>
    <xdr:to>
      <xdr:col>3</xdr:col>
      <xdr:colOff>5345529</xdr:colOff>
      <xdr:row>2</xdr:row>
      <xdr:rowOff>155490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37E14D-880A-4CBE-9334-6031278CF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5325" y="66675"/>
          <a:ext cx="1183104" cy="565065"/>
        </a:xfrm>
        <a:prstGeom prst="rect">
          <a:avLst/>
        </a:prstGeom>
      </xdr:spPr>
    </xdr:pic>
    <xdr:clientData/>
  </xdr:twoCellAnchor>
  <xdr:twoCellAnchor>
    <xdr:from>
      <xdr:col>3</xdr:col>
      <xdr:colOff>5495925</xdr:colOff>
      <xdr:row>0</xdr:row>
      <xdr:rowOff>66675</xdr:rowOff>
    </xdr:from>
    <xdr:to>
      <xdr:col>5</xdr:col>
      <xdr:colOff>523876</xdr:colOff>
      <xdr:row>1</xdr:row>
      <xdr:rowOff>200025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7F6B9-07FD-27ED-71CA-C3118AE851FC}"/>
            </a:ext>
          </a:extLst>
        </xdr:cNvPr>
        <xdr:cNvSpPr/>
      </xdr:nvSpPr>
      <xdr:spPr bwMode="auto">
        <a:xfrm>
          <a:off x="9648825" y="66675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3E888C-7120-48BA-AB1F-3156B0B75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7070"/>
        </a:xfrm>
        <a:prstGeom prst="rect">
          <a:avLst/>
        </a:prstGeom>
      </xdr:spPr>
    </xdr:pic>
    <xdr:clientData/>
  </xdr:twoCellAnchor>
  <xdr:twoCellAnchor>
    <xdr:from>
      <xdr:col>6</xdr:col>
      <xdr:colOff>40105</xdr:colOff>
      <xdr:row>0</xdr:row>
      <xdr:rowOff>10027</xdr:rowOff>
    </xdr:from>
    <xdr:to>
      <xdr:col>7</xdr:col>
      <xdr:colOff>342399</xdr:colOff>
      <xdr:row>1</xdr:row>
      <xdr:rowOff>40607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502B3-DD23-443D-956E-04450C24426A}"/>
            </a:ext>
          </a:extLst>
        </xdr:cNvPr>
        <xdr:cNvSpPr/>
      </xdr:nvSpPr>
      <xdr:spPr bwMode="auto">
        <a:xfrm>
          <a:off x="7960894" y="10027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345690-4A17-EC3F-FB27-77097757D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5065"/>
        </a:xfrm>
        <a:prstGeom prst="rect">
          <a:avLst/>
        </a:prstGeom>
      </xdr:spPr>
    </xdr:pic>
    <xdr:clientData/>
  </xdr:twoCellAnchor>
  <xdr:twoCellAnchor>
    <xdr:from>
      <xdr:col>6</xdr:col>
      <xdr:colOff>60159</xdr:colOff>
      <xdr:row>0</xdr:row>
      <xdr:rowOff>0</xdr:rowOff>
    </xdr:from>
    <xdr:to>
      <xdr:col>7</xdr:col>
      <xdr:colOff>362453</xdr:colOff>
      <xdr:row>1</xdr:row>
      <xdr:rowOff>30580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7D932-13DF-406A-AA49-3C82CE985C4D}"/>
            </a:ext>
          </a:extLst>
        </xdr:cNvPr>
        <xdr:cNvSpPr/>
      </xdr:nvSpPr>
      <xdr:spPr bwMode="auto">
        <a:xfrm>
          <a:off x="7980948" y="0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8D8A24-C834-4787-9A02-56172D384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7070"/>
        </a:xfrm>
        <a:prstGeom prst="rect">
          <a:avLst/>
        </a:prstGeom>
      </xdr:spPr>
    </xdr:pic>
    <xdr:clientData/>
  </xdr:twoCellAnchor>
  <xdr:twoCellAnchor>
    <xdr:from>
      <xdr:col>6</xdr:col>
      <xdr:colOff>70185</xdr:colOff>
      <xdr:row>0</xdr:row>
      <xdr:rowOff>10027</xdr:rowOff>
    </xdr:from>
    <xdr:to>
      <xdr:col>7</xdr:col>
      <xdr:colOff>372479</xdr:colOff>
      <xdr:row>1</xdr:row>
      <xdr:rowOff>40607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B8DA2-C4F6-4F0F-ABCA-697F894657D2}"/>
            </a:ext>
          </a:extLst>
        </xdr:cNvPr>
        <xdr:cNvSpPr/>
      </xdr:nvSpPr>
      <xdr:spPr bwMode="auto">
        <a:xfrm>
          <a:off x="7990974" y="10027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4977A0-7FCD-47C9-92D2-9D9B3E2B3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7070"/>
        </a:xfrm>
        <a:prstGeom prst="rect">
          <a:avLst/>
        </a:prstGeom>
      </xdr:spPr>
    </xdr:pic>
    <xdr:clientData/>
  </xdr:twoCellAnchor>
  <xdr:twoCellAnchor>
    <xdr:from>
      <xdr:col>6</xdr:col>
      <xdr:colOff>80210</xdr:colOff>
      <xdr:row>0</xdr:row>
      <xdr:rowOff>10026</xdr:rowOff>
    </xdr:from>
    <xdr:to>
      <xdr:col>7</xdr:col>
      <xdr:colOff>382504</xdr:colOff>
      <xdr:row>1</xdr:row>
      <xdr:rowOff>40606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A7C26-2E26-43ED-88FF-103CA1D18F79}"/>
            </a:ext>
          </a:extLst>
        </xdr:cNvPr>
        <xdr:cNvSpPr/>
      </xdr:nvSpPr>
      <xdr:spPr bwMode="auto">
        <a:xfrm>
          <a:off x="8000999" y="10026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F274C8-CF52-4459-9912-AE7581A88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7070"/>
        </a:xfrm>
        <a:prstGeom prst="rect">
          <a:avLst/>
        </a:prstGeom>
      </xdr:spPr>
    </xdr:pic>
    <xdr:clientData/>
  </xdr:twoCellAnchor>
  <xdr:twoCellAnchor>
    <xdr:from>
      <xdr:col>6</xdr:col>
      <xdr:colOff>80210</xdr:colOff>
      <xdr:row>0</xdr:row>
      <xdr:rowOff>0</xdr:rowOff>
    </xdr:from>
    <xdr:to>
      <xdr:col>7</xdr:col>
      <xdr:colOff>382504</xdr:colOff>
      <xdr:row>1</xdr:row>
      <xdr:rowOff>30580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11B2B-0B01-4E93-B4C2-31C55A7A0550}"/>
            </a:ext>
          </a:extLst>
        </xdr:cNvPr>
        <xdr:cNvSpPr/>
      </xdr:nvSpPr>
      <xdr:spPr bwMode="auto">
        <a:xfrm>
          <a:off x="8000999" y="0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FAF435-8089-4E8D-A4CD-36DD8A77B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7070"/>
        </a:xfrm>
        <a:prstGeom prst="rect">
          <a:avLst/>
        </a:prstGeom>
      </xdr:spPr>
    </xdr:pic>
    <xdr:clientData/>
  </xdr:twoCellAnchor>
  <xdr:twoCellAnchor>
    <xdr:from>
      <xdr:col>6</xdr:col>
      <xdr:colOff>70183</xdr:colOff>
      <xdr:row>0</xdr:row>
      <xdr:rowOff>0</xdr:rowOff>
    </xdr:from>
    <xdr:to>
      <xdr:col>7</xdr:col>
      <xdr:colOff>372477</xdr:colOff>
      <xdr:row>1</xdr:row>
      <xdr:rowOff>30580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355DC-C83D-4C91-85D4-11BC3272EC59}"/>
            </a:ext>
          </a:extLst>
        </xdr:cNvPr>
        <xdr:cNvSpPr/>
      </xdr:nvSpPr>
      <xdr:spPr bwMode="auto">
        <a:xfrm>
          <a:off x="7990972" y="0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270712</xdr:colOff>
      <xdr:row>0</xdr:row>
      <xdr:rowOff>41358</xdr:rowOff>
    </xdr:from>
    <xdr:to>
      <xdr:col>1</xdr:col>
      <xdr:colOff>1453816</xdr:colOff>
      <xdr:row>1</xdr:row>
      <xdr:rowOff>265528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DB5E59-CFF2-4826-A825-62642D524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712" y="41358"/>
          <a:ext cx="1183104" cy="567070"/>
        </a:xfrm>
        <a:prstGeom prst="rect">
          <a:avLst/>
        </a:prstGeom>
      </xdr:spPr>
    </xdr:pic>
    <xdr:clientData/>
  </xdr:twoCellAnchor>
  <xdr:twoCellAnchor>
    <xdr:from>
      <xdr:col>6</xdr:col>
      <xdr:colOff>70184</xdr:colOff>
      <xdr:row>0</xdr:row>
      <xdr:rowOff>0</xdr:rowOff>
    </xdr:from>
    <xdr:to>
      <xdr:col>7</xdr:col>
      <xdr:colOff>372478</xdr:colOff>
      <xdr:row>1</xdr:row>
      <xdr:rowOff>30580</xdr:rowOff>
    </xdr:to>
    <xdr:sp macro="" textlink="">
      <xdr:nvSpPr>
        <xdr:cNvPr id="3" name="Retângulo: Bisel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20C5DE-6E2D-477A-86E1-65A5D6502C03}"/>
            </a:ext>
          </a:extLst>
        </xdr:cNvPr>
        <xdr:cNvSpPr/>
      </xdr:nvSpPr>
      <xdr:spPr bwMode="auto">
        <a:xfrm>
          <a:off x="7990973" y="0"/>
          <a:ext cx="733426" cy="371475"/>
        </a:xfrm>
        <a:prstGeom prst="bevel">
          <a:avLst/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softEdge rad="63500"/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pt-BR" sz="1000" b="1" i="0" u="none"/>
            <a:t>VOLTAR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otebook\Documents\TRABALHO\CLIENTES\3%20-%20OLIVIA%20CICCI\ORGANIZE%20SEU%20TEMPO\CADASTRO%20ATIVIDADES.xlsx" TargetMode="External"/><Relationship Id="rId1" Type="http://schemas.openxmlformats.org/officeDocument/2006/relationships/externalLinkPath" Target="/Users/Notebook/Documents/TRABALHO/CLIENTES/3%20-%20OLIVIA%20CICCI/ORGANIZE%20SEU%20TEMPO/CADASTRO%20ATIV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DASTRO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F5B1-6C72-4994-9EF6-7271B778B246}">
  <dimension ref="C1:L20"/>
  <sheetViews>
    <sheetView showGridLines="0" showRowColHeaders="0" tabSelected="1" workbookViewId="0">
      <selection activeCell="A5" sqref="A5"/>
    </sheetView>
  </sheetViews>
  <sheetFormatPr defaultRowHeight="12.75" x14ac:dyDescent="0.2"/>
  <cols>
    <col min="1" max="2" width="20.7109375" style="41" customWidth="1"/>
    <col min="3" max="3" width="25.7109375" style="41" customWidth="1"/>
    <col min="4" max="12" width="8.140625" style="41" customWidth="1"/>
    <col min="13" max="14" width="20.7109375" style="41" customWidth="1"/>
    <col min="15" max="16384" width="9.140625" style="41"/>
  </cols>
  <sheetData>
    <row r="1" spans="3:12" ht="30" customHeight="1" x14ac:dyDescent="0.2"/>
    <row r="2" spans="3:12" ht="15.75" x14ac:dyDescent="0.2">
      <c r="C2" s="93" t="s">
        <v>106</v>
      </c>
      <c r="D2" s="93"/>
      <c r="E2" s="93"/>
      <c r="F2" s="93"/>
      <c r="G2" s="93"/>
      <c r="H2" s="93"/>
      <c r="I2" s="93"/>
      <c r="J2" s="93"/>
      <c r="K2" s="93"/>
      <c r="L2" s="93"/>
    </row>
    <row r="3" spans="3:12" ht="7.5" customHeight="1" x14ac:dyDescent="0.2"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3:12" ht="15.75" x14ac:dyDescent="0.2">
      <c r="C4" s="93" t="s">
        <v>89</v>
      </c>
      <c r="D4" s="93"/>
      <c r="E4" s="93"/>
      <c r="F4" s="93"/>
      <c r="G4" s="93"/>
      <c r="H4" s="93"/>
      <c r="I4" s="93"/>
      <c r="J4" s="93"/>
      <c r="K4" s="93"/>
      <c r="L4" s="93"/>
    </row>
    <row r="5" spans="3:12" ht="15.75" x14ac:dyDescent="0.2">
      <c r="C5" s="93" t="s">
        <v>90</v>
      </c>
      <c r="D5" s="93"/>
      <c r="E5" s="93"/>
      <c r="F5" s="93"/>
      <c r="G5" s="93"/>
      <c r="H5" s="93"/>
      <c r="I5" s="93"/>
      <c r="J5" s="93"/>
      <c r="K5" s="93"/>
      <c r="L5" s="93"/>
    </row>
    <row r="6" spans="3:12" ht="15.75" x14ac:dyDescent="0.2">
      <c r="C6" s="93" t="s">
        <v>92</v>
      </c>
      <c r="D6" s="93"/>
      <c r="E6" s="93"/>
      <c r="F6" s="93"/>
      <c r="G6" s="93"/>
      <c r="H6" s="93"/>
      <c r="I6" s="93"/>
      <c r="J6" s="93"/>
      <c r="K6" s="93"/>
      <c r="L6" s="93"/>
    </row>
    <row r="7" spans="3:12" ht="15" customHeight="1" thickBot="1" x14ac:dyDescent="0.25"/>
    <row r="8" spans="3:12" ht="50.25" customHeight="1" thickBot="1" x14ac:dyDescent="0.25">
      <c r="C8" s="51" t="s">
        <v>82</v>
      </c>
      <c r="D8" s="94" t="s">
        <v>85</v>
      </c>
      <c r="E8" s="95"/>
      <c r="F8" s="95"/>
      <c r="G8" s="95"/>
      <c r="H8" s="95"/>
      <c r="I8" s="96"/>
      <c r="J8" s="94" t="s">
        <v>86</v>
      </c>
      <c r="K8" s="95"/>
      <c r="L8" s="96"/>
    </row>
    <row r="9" spans="3:12" ht="35.1" customHeight="1" x14ac:dyDescent="0.2">
      <c r="C9" s="92" t="s">
        <v>81</v>
      </c>
      <c r="D9" s="98" t="s">
        <v>72</v>
      </c>
      <c r="E9" s="98"/>
      <c r="F9" s="98"/>
      <c r="G9" s="97" t="s">
        <v>110</v>
      </c>
      <c r="H9" s="97"/>
      <c r="I9" s="97"/>
      <c r="J9" s="98" t="s">
        <v>39</v>
      </c>
      <c r="K9" s="98"/>
      <c r="L9" s="98"/>
    </row>
    <row r="10" spans="3:12" ht="35.1" customHeight="1" x14ac:dyDescent="0.2">
      <c r="C10" s="1"/>
      <c r="D10" s="97" t="s">
        <v>107</v>
      </c>
      <c r="E10" s="97"/>
      <c r="F10" s="97"/>
      <c r="G10" s="98" t="s">
        <v>111</v>
      </c>
      <c r="H10" s="98"/>
      <c r="I10" s="98"/>
      <c r="J10" s="97" t="s">
        <v>33</v>
      </c>
      <c r="K10" s="97"/>
      <c r="L10" s="97"/>
    </row>
    <row r="11" spans="3:12" ht="35.1" customHeight="1" x14ac:dyDescent="0.2">
      <c r="C11" s="1"/>
      <c r="D11" s="98" t="s">
        <v>108</v>
      </c>
      <c r="E11" s="98"/>
      <c r="F11" s="98"/>
      <c r="G11" s="97" t="s">
        <v>78</v>
      </c>
      <c r="H11" s="97"/>
      <c r="I11" s="97"/>
      <c r="J11" s="1"/>
      <c r="K11" s="1"/>
      <c r="L11" s="1"/>
    </row>
    <row r="12" spans="3:12" s="49" customFormat="1" ht="35.1" customHeight="1" x14ac:dyDescent="0.2">
      <c r="C12" s="52"/>
      <c r="D12" s="97" t="s">
        <v>109</v>
      </c>
      <c r="E12" s="97"/>
      <c r="F12" s="97"/>
      <c r="G12" s="98" t="s">
        <v>46</v>
      </c>
      <c r="H12" s="98"/>
      <c r="I12" s="98"/>
      <c r="J12" s="1"/>
      <c r="K12" s="1"/>
      <c r="L12" s="1"/>
    </row>
    <row r="13" spans="3:12" ht="30" customHeight="1" x14ac:dyDescent="0.2"/>
    <row r="14" spans="3:12" ht="35.1" customHeight="1" x14ac:dyDescent="0.2"/>
    <row r="15" spans="3:12" ht="35.1" customHeight="1" x14ac:dyDescent="0.2"/>
    <row r="16" spans="3:12" ht="35.1" customHeight="1" x14ac:dyDescent="0.2"/>
    <row r="17" spans="9:9" ht="15" customHeight="1" x14ac:dyDescent="0.2"/>
    <row r="18" spans="9:9" ht="15" customHeight="1" x14ac:dyDescent="0.2"/>
    <row r="19" spans="9:9" ht="15" customHeight="1" x14ac:dyDescent="0.2"/>
    <row r="20" spans="9:9" ht="15" customHeight="1" x14ac:dyDescent="0.2">
      <c r="I20" s="50"/>
    </row>
  </sheetData>
  <sheetProtection sheet="1" objects="1" scenarios="1"/>
  <mergeCells count="16">
    <mergeCell ref="D12:F12"/>
    <mergeCell ref="G9:I9"/>
    <mergeCell ref="G10:I10"/>
    <mergeCell ref="G11:I11"/>
    <mergeCell ref="J9:L9"/>
    <mergeCell ref="J10:L10"/>
    <mergeCell ref="D9:F9"/>
    <mergeCell ref="D10:F10"/>
    <mergeCell ref="D11:F11"/>
    <mergeCell ref="G12:I12"/>
    <mergeCell ref="C2:L2"/>
    <mergeCell ref="C4:L4"/>
    <mergeCell ref="C5:L5"/>
    <mergeCell ref="C6:L6"/>
    <mergeCell ref="J8:L8"/>
    <mergeCell ref="D8:I8"/>
  </mergeCells>
  <hyperlinks>
    <hyperlink ref="D9" location="DOM!A5" display="DOM" xr:uid="{013E68B0-AE2D-405D-91C0-03D6778CCC80}"/>
    <hyperlink ref="D10" location="SEG!A5" display="SEG" xr:uid="{0E7D1C7F-F179-45C7-AAE0-408C40426A87}"/>
    <hyperlink ref="D11" location="TER!A5" display="TER" xr:uid="{21463C04-779E-4C05-95B1-35BF4C5FD981}"/>
    <hyperlink ref="D12" location="QUA!A5" display="QUA" xr:uid="{005FB6AD-9853-49BA-B40C-EF3B7CE4438D}"/>
    <hyperlink ref="G9" location="QUI!A5" display="QUI" xr:uid="{283EA5D0-931D-4C06-A65A-53030897894A}"/>
    <hyperlink ref="G10" location="SEX!A5" display="SEX" xr:uid="{62938954-D02E-471F-A162-058F95AFEA35}"/>
    <hyperlink ref="G11" location="SAB!A5" display="SAB" xr:uid="{0FE2F7C4-2056-48EE-AF6D-74B3048803A2}"/>
    <hyperlink ref="J9" location="DOM!A5" display="DOM" xr:uid="{73DB7869-1B9F-40A8-BB23-F78A7EB31D70}"/>
    <hyperlink ref="J9:L9" location="APURAÇÃO!A1" display="NÚMEROS" xr:uid="{15A907B9-8CFB-45FB-A5A8-E6E1E2AE3342}"/>
    <hyperlink ref="G12" location="SEX!A5" display="SEX" xr:uid="{63C856D1-AD71-4D7A-A2FA-2B9956ED55B1}"/>
    <hyperlink ref="G12:I12" location="EXEMPLO!A5" display="EXEMPLO" xr:uid="{55ED0EB4-842F-4B61-B5AC-F702BC8C2F84}"/>
    <hyperlink ref="J10:L10" location="GRAFICO!A1" display="GRÁFICO" xr:uid="{CCEDAC32-D977-46E3-AFF2-AAD3A18F9B66}"/>
    <hyperlink ref="C9" location="INSTRUÇÕES!A1" display="1º PASSO - INSTRUÇÕES" xr:uid="{143227DE-E049-4CB3-A89A-7BB358DFD7DE}"/>
    <hyperlink ref="D9:F9" location="DOM!A5" display="DOM" xr:uid="{5095796F-E378-46AE-BC62-8FFC9CCE30DD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FDA2-99E5-4ECC-A8BF-3C2989CFB065}">
  <sheetPr>
    <pageSetUpPr fitToPage="1"/>
  </sheetPr>
  <dimension ref="A1:K73"/>
  <sheetViews>
    <sheetView showGridLines="0" showRowColHeaders="0" zoomScale="95" zoomScaleNormal="95" workbookViewId="0">
      <pane xSplit="2" ySplit="4" topLeftCell="C5" activePane="bottomRight" state="frozen"/>
      <selection sqref="A1:I1"/>
      <selection pane="topRight" sqref="A1:I1"/>
      <selection pane="bottomLeft" sqref="A1:I1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</row>
    <row r="2" spans="1:11" ht="24" thickBot="1" x14ac:dyDescent="0.4">
      <c r="B2" s="16"/>
      <c r="C2" s="115" t="s">
        <v>78</v>
      </c>
      <c r="D2" s="116"/>
      <c r="E2" s="116"/>
      <c r="F2" s="117"/>
    </row>
    <row r="3" spans="1:11" s="17" customFormat="1" ht="18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25" t="s">
        <v>43</v>
      </c>
      <c r="C5" s="26" t="s">
        <v>47</v>
      </c>
      <c r="D5" s="84">
        <v>0</v>
      </c>
      <c r="E5" s="84">
        <v>0.25</v>
      </c>
      <c r="F5" s="85">
        <f>IF(E5&gt;0,E5-D5," ")</f>
        <v>0.25</v>
      </c>
    </row>
    <row r="6" spans="1:11" ht="15.95" customHeight="1" x14ac:dyDescent="0.2">
      <c r="A6" s="27">
        <v>2</v>
      </c>
      <c r="B6" s="28"/>
      <c r="C6" s="29"/>
      <c r="D6" s="86"/>
      <c r="E6" s="86"/>
      <c r="F6" s="87" t="str">
        <f>IF(E6&gt;0,E6-D6," ")</f>
        <v xml:space="preserve"> </v>
      </c>
    </row>
    <row r="7" spans="1:11" ht="15.95" customHeight="1" x14ac:dyDescent="0.2">
      <c r="A7" s="27">
        <v>3</v>
      </c>
      <c r="B7" s="28"/>
      <c r="C7" s="29"/>
      <c r="D7" s="86"/>
      <c r="E7" s="86"/>
      <c r="F7" s="87" t="str">
        <f t="shared" ref="F7:F44" si="0">IF(E7&gt;0,E7-D7," ")</f>
        <v xml:space="preserve"> </v>
      </c>
    </row>
    <row r="8" spans="1:11" ht="15.95" customHeight="1" x14ac:dyDescent="0.2">
      <c r="A8" s="27">
        <v>4</v>
      </c>
      <c r="B8" s="28"/>
      <c r="C8" s="29"/>
      <c r="D8" s="86"/>
      <c r="E8" s="86"/>
      <c r="F8" s="87" t="str">
        <f t="shared" si="0"/>
        <v xml:space="preserve"> </v>
      </c>
    </row>
    <row r="9" spans="1:11" ht="15.95" customHeight="1" x14ac:dyDescent="0.2">
      <c r="A9" s="27">
        <v>5</v>
      </c>
      <c r="B9" s="28"/>
      <c r="C9" s="29"/>
      <c r="D9" s="86"/>
      <c r="E9" s="86"/>
      <c r="F9" s="87" t="str">
        <f t="shared" si="0"/>
        <v xml:space="preserve"> </v>
      </c>
    </row>
    <row r="10" spans="1:11" ht="15.95" customHeight="1" x14ac:dyDescent="0.2">
      <c r="A10" s="27">
        <v>6</v>
      </c>
      <c r="B10" s="28"/>
      <c r="C10" s="29"/>
      <c r="D10" s="86"/>
      <c r="E10" s="86"/>
      <c r="F10" s="87" t="str">
        <f t="shared" si="0"/>
        <v xml:space="preserve"> </v>
      </c>
    </row>
    <row r="11" spans="1:11" ht="15.95" customHeight="1" x14ac:dyDescent="0.2">
      <c r="A11" s="27">
        <v>7</v>
      </c>
      <c r="B11" s="28"/>
      <c r="C11" s="29"/>
      <c r="D11" s="86"/>
      <c r="E11" s="86"/>
      <c r="F11" s="87" t="str">
        <f t="shared" si="0"/>
        <v xml:space="preserve"> </v>
      </c>
    </row>
    <row r="12" spans="1:11" ht="15.95" customHeight="1" x14ac:dyDescent="0.2">
      <c r="A12" s="27">
        <v>8</v>
      </c>
      <c r="B12" s="28"/>
      <c r="C12" s="29"/>
      <c r="D12" s="86"/>
      <c r="E12" s="86"/>
      <c r="F12" s="87" t="str">
        <f t="shared" si="0"/>
        <v xml:space="preserve"> </v>
      </c>
    </row>
    <row r="13" spans="1:11" ht="15.95" customHeight="1" x14ac:dyDescent="0.2">
      <c r="A13" s="27">
        <v>9</v>
      </c>
      <c r="B13" s="28"/>
      <c r="C13" s="29"/>
      <c r="D13" s="86"/>
      <c r="E13" s="86"/>
      <c r="F13" s="87" t="str">
        <f t="shared" si="0"/>
        <v xml:space="preserve"> </v>
      </c>
    </row>
    <row r="14" spans="1:11" ht="15.95" customHeight="1" x14ac:dyDescent="0.2">
      <c r="A14" s="27">
        <v>10</v>
      </c>
      <c r="B14" s="28"/>
      <c r="C14" s="29"/>
      <c r="D14" s="86"/>
      <c r="E14" s="86"/>
      <c r="F14" s="87" t="str">
        <f t="shared" si="0"/>
        <v xml:space="preserve"> </v>
      </c>
    </row>
    <row r="15" spans="1:11" ht="15.95" customHeight="1" x14ac:dyDescent="0.2">
      <c r="A15" s="27">
        <v>11</v>
      </c>
      <c r="B15" s="28"/>
      <c r="C15" s="29"/>
      <c r="D15" s="86"/>
      <c r="E15" s="86"/>
      <c r="F15" s="87" t="str">
        <f t="shared" si="0"/>
        <v xml:space="preserve"> </v>
      </c>
    </row>
    <row r="16" spans="1:11" ht="15.95" customHeight="1" x14ac:dyDescent="0.2">
      <c r="A16" s="27">
        <v>12</v>
      </c>
      <c r="B16" s="28"/>
      <c r="C16" s="29"/>
      <c r="D16" s="86"/>
      <c r="E16" s="86"/>
      <c r="F16" s="87" t="str">
        <f t="shared" si="0"/>
        <v xml:space="preserve"> </v>
      </c>
    </row>
    <row r="17" spans="1:6" ht="15.95" customHeight="1" x14ac:dyDescent="0.2">
      <c r="A17" s="27">
        <v>13</v>
      </c>
      <c r="B17" s="28"/>
      <c r="C17" s="29"/>
      <c r="D17" s="86"/>
      <c r="E17" s="86"/>
      <c r="F17" s="87" t="str">
        <f t="shared" si="0"/>
        <v xml:space="preserve"> </v>
      </c>
    </row>
    <row r="18" spans="1:6" ht="15.95" customHeight="1" x14ac:dyDescent="0.2">
      <c r="A18" s="27">
        <v>14</v>
      </c>
      <c r="B18" s="28"/>
      <c r="C18" s="29"/>
      <c r="D18" s="86"/>
      <c r="E18" s="86"/>
      <c r="F18" s="87" t="str">
        <f t="shared" si="0"/>
        <v xml:space="preserve"> </v>
      </c>
    </row>
    <row r="19" spans="1:6" ht="15.95" customHeight="1" x14ac:dyDescent="0.2">
      <c r="A19" s="27">
        <v>15</v>
      </c>
      <c r="B19" s="28"/>
      <c r="C19" s="29"/>
      <c r="D19" s="86"/>
      <c r="E19" s="86"/>
      <c r="F19" s="87" t="str">
        <f t="shared" si="0"/>
        <v xml:space="preserve"> </v>
      </c>
    </row>
    <row r="20" spans="1:6" ht="15.95" customHeight="1" x14ac:dyDescent="0.2">
      <c r="A20" s="27">
        <v>16</v>
      </c>
      <c r="B20" s="28"/>
      <c r="C20" s="29"/>
      <c r="D20" s="86"/>
      <c r="E20" s="86"/>
      <c r="F20" s="87" t="str">
        <f t="shared" si="0"/>
        <v xml:space="preserve"> </v>
      </c>
    </row>
    <row r="21" spans="1:6" ht="15.95" customHeight="1" x14ac:dyDescent="0.2">
      <c r="A21" s="27">
        <v>17</v>
      </c>
      <c r="B21" s="28"/>
      <c r="C21" s="29"/>
      <c r="D21" s="86"/>
      <c r="E21" s="86"/>
      <c r="F21" s="87" t="str">
        <f t="shared" si="0"/>
        <v xml:space="preserve"> </v>
      </c>
    </row>
    <row r="22" spans="1:6" ht="15.95" customHeight="1" x14ac:dyDescent="0.2">
      <c r="A22" s="27">
        <v>18</v>
      </c>
      <c r="B22" s="28"/>
      <c r="C22" s="29"/>
      <c r="D22" s="86"/>
      <c r="E22" s="86"/>
      <c r="F22" s="87" t="str">
        <f t="shared" si="0"/>
        <v xml:space="preserve"> </v>
      </c>
    </row>
    <row r="23" spans="1:6" ht="15.95" customHeight="1" x14ac:dyDescent="0.2">
      <c r="A23" s="27">
        <v>19</v>
      </c>
      <c r="B23" s="28"/>
      <c r="C23" s="29"/>
      <c r="D23" s="86"/>
      <c r="E23" s="86"/>
      <c r="F23" s="87" t="str">
        <f t="shared" si="0"/>
        <v xml:space="preserve"> </v>
      </c>
    </row>
    <row r="24" spans="1:6" ht="15.95" customHeight="1" x14ac:dyDescent="0.2">
      <c r="A24" s="27">
        <v>20</v>
      </c>
      <c r="B24" s="28"/>
      <c r="C24" s="29"/>
      <c r="D24" s="86"/>
      <c r="E24" s="86"/>
      <c r="F24" s="87" t="str">
        <f t="shared" si="0"/>
        <v xml:space="preserve"> </v>
      </c>
    </row>
    <row r="25" spans="1:6" ht="15.95" customHeight="1" x14ac:dyDescent="0.2">
      <c r="A25" s="27">
        <v>21</v>
      </c>
      <c r="B25" s="28"/>
      <c r="C25" s="29"/>
      <c r="D25" s="86"/>
      <c r="E25" s="86"/>
      <c r="F25" s="87" t="str">
        <f t="shared" si="0"/>
        <v xml:space="preserve"> </v>
      </c>
    </row>
    <row r="26" spans="1:6" ht="15.95" customHeight="1" x14ac:dyDescent="0.2">
      <c r="A26" s="27">
        <v>22</v>
      </c>
      <c r="B26" s="28"/>
      <c r="C26" s="29"/>
      <c r="D26" s="86"/>
      <c r="E26" s="86"/>
      <c r="F26" s="87" t="str">
        <f t="shared" si="0"/>
        <v xml:space="preserve"> </v>
      </c>
    </row>
    <row r="27" spans="1:6" ht="15.95" customHeight="1" x14ac:dyDescent="0.2">
      <c r="A27" s="27">
        <v>23</v>
      </c>
      <c r="B27" s="28"/>
      <c r="C27" s="29"/>
      <c r="D27" s="86"/>
      <c r="E27" s="86"/>
      <c r="F27" s="87" t="str">
        <f t="shared" si="0"/>
        <v xml:space="preserve"> </v>
      </c>
    </row>
    <row r="28" spans="1:6" ht="15.95" customHeight="1" x14ac:dyDescent="0.2">
      <c r="A28" s="27">
        <v>24</v>
      </c>
      <c r="B28" s="28"/>
      <c r="C28" s="29"/>
      <c r="D28" s="86"/>
      <c r="E28" s="86"/>
      <c r="F28" s="87" t="str">
        <f t="shared" si="0"/>
        <v xml:space="preserve"> </v>
      </c>
    </row>
    <row r="29" spans="1:6" ht="15.95" customHeight="1" x14ac:dyDescent="0.2">
      <c r="A29" s="27">
        <v>25</v>
      </c>
      <c r="B29" s="28"/>
      <c r="C29" s="29"/>
      <c r="D29" s="86"/>
      <c r="E29" s="86"/>
      <c r="F29" s="87" t="str">
        <f t="shared" si="0"/>
        <v xml:space="preserve"> </v>
      </c>
    </row>
    <row r="30" spans="1:6" ht="15.95" customHeight="1" x14ac:dyDescent="0.2">
      <c r="A30" s="27">
        <v>26</v>
      </c>
      <c r="B30" s="28"/>
      <c r="C30" s="29"/>
      <c r="D30" s="86"/>
      <c r="E30" s="86"/>
      <c r="F30" s="87" t="str">
        <f t="shared" si="0"/>
        <v xml:space="preserve"> </v>
      </c>
    </row>
    <row r="31" spans="1:6" ht="15.95" customHeight="1" x14ac:dyDescent="0.2">
      <c r="A31" s="27">
        <v>27</v>
      </c>
      <c r="B31" s="28"/>
      <c r="C31" s="29"/>
      <c r="D31" s="86"/>
      <c r="E31" s="86"/>
      <c r="F31" s="87" t="str">
        <f t="shared" si="0"/>
        <v xml:space="preserve"> </v>
      </c>
    </row>
    <row r="32" spans="1:6" ht="15.95" customHeight="1" x14ac:dyDescent="0.2">
      <c r="A32" s="27">
        <v>28</v>
      </c>
      <c r="B32" s="28"/>
      <c r="C32" s="29"/>
      <c r="D32" s="86"/>
      <c r="E32" s="86"/>
      <c r="F32" s="87" t="str">
        <f t="shared" si="0"/>
        <v xml:space="preserve"> </v>
      </c>
    </row>
    <row r="33" spans="1:6" ht="15.95" customHeight="1" x14ac:dyDescent="0.2">
      <c r="A33" s="27">
        <v>29</v>
      </c>
      <c r="B33" s="28"/>
      <c r="C33" s="29"/>
      <c r="D33" s="86"/>
      <c r="E33" s="86"/>
      <c r="F33" s="87" t="str">
        <f t="shared" si="0"/>
        <v xml:space="preserve"> </v>
      </c>
    </row>
    <row r="34" spans="1:6" ht="15.95" customHeight="1" x14ac:dyDescent="0.2">
      <c r="A34" s="27">
        <v>30</v>
      </c>
      <c r="B34" s="28"/>
      <c r="C34" s="29"/>
      <c r="D34" s="86"/>
      <c r="E34" s="86"/>
      <c r="F34" s="87" t="str">
        <f t="shared" si="0"/>
        <v xml:space="preserve"> </v>
      </c>
    </row>
    <row r="35" spans="1:6" ht="15.95" customHeight="1" x14ac:dyDescent="0.2">
      <c r="A35" s="27">
        <v>31</v>
      </c>
      <c r="B35" s="28"/>
      <c r="C35" s="29"/>
      <c r="D35" s="86"/>
      <c r="E35" s="86"/>
      <c r="F35" s="87" t="str">
        <f t="shared" si="0"/>
        <v xml:space="preserve"> </v>
      </c>
    </row>
    <row r="36" spans="1:6" ht="15.95" customHeight="1" x14ac:dyDescent="0.2">
      <c r="A36" s="27">
        <v>32</v>
      </c>
      <c r="B36" s="28"/>
      <c r="C36" s="29"/>
      <c r="D36" s="86"/>
      <c r="E36" s="86"/>
      <c r="F36" s="87" t="str">
        <f t="shared" si="0"/>
        <v xml:space="preserve"> </v>
      </c>
    </row>
    <row r="37" spans="1:6" ht="15.95" customHeight="1" x14ac:dyDescent="0.2">
      <c r="A37" s="27">
        <v>33</v>
      </c>
      <c r="B37" s="28"/>
      <c r="C37" s="29"/>
      <c r="D37" s="86"/>
      <c r="E37" s="86"/>
      <c r="F37" s="87" t="str">
        <f t="shared" si="0"/>
        <v xml:space="preserve"> </v>
      </c>
    </row>
    <row r="38" spans="1:6" ht="15.95" customHeight="1" x14ac:dyDescent="0.2">
      <c r="A38" s="27">
        <v>34</v>
      </c>
      <c r="B38" s="28"/>
      <c r="C38" s="29"/>
      <c r="D38" s="86"/>
      <c r="E38" s="86"/>
      <c r="F38" s="87" t="str">
        <f t="shared" si="0"/>
        <v xml:space="preserve"> </v>
      </c>
    </row>
    <row r="39" spans="1:6" ht="15.95" customHeight="1" x14ac:dyDescent="0.2">
      <c r="A39" s="27">
        <v>35</v>
      </c>
      <c r="B39" s="28"/>
      <c r="C39" s="29"/>
      <c r="D39" s="86"/>
      <c r="E39" s="86"/>
      <c r="F39" s="87" t="str">
        <f t="shared" si="0"/>
        <v xml:space="preserve"> </v>
      </c>
    </row>
    <row r="40" spans="1:6" ht="15.95" customHeight="1" x14ac:dyDescent="0.2">
      <c r="A40" s="27">
        <v>36</v>
      </c>
      <c r="B40" s="28"/>
      <c r="C40" s="29"/>
      <c r="D40" s="86"/>
      <c r="E40" s="86"/>
      <c r="F40" s="87" t="str">
        <f t="shared" si="0"/>
        <v xml:space="preserve"> </v>
      </c>
    </row>
    <row r="41" spans="1:6" ht="15.95" customHeight="1" x14ac:dyDescent="0.2">
      <c r="A41" s="27">
        <v>37</v>
      </c>
      <c r="B41" s="28"/>
      <c r="C41" s="29"/>
      <c r="D41" s="86"/>
      <c r="E41" s="86"/>
      <c r="F41" s="87" t="str">
        <f t="shared" si="0"/>
        <v xml:space="preserve"> </v>
      </c>
    </row>
    <row r="42" spans="1:6" ht="15.95" customHeight="1" x14ac:dyDescent="0.2">
      <c r="A42" s="27">
        <v>38</v>
      </c>
      <c r="B42" s="28"/>
      <c r="C42" s="29"/>
      <c r="D42" s="86"/>
      <c r="E42" s="86"/>
      <c r="F42" s="87" t="str">
        <f t="shared" si="0"/>
        <v xml:space="preserve"> </v>
      </c>
    </row>
    <row r="43" spans="1:6" ht="15.95" customHeight="1" x14ac:dyDescent="0.2">
      <c r="A43" s="27">
        <v>39</v>
      </c>
      <c r="B43" s="28"/>
      <c r="C43" s="29"/>
      <c r="D43" s="86"/>
      <c r="E43" s="86"/>
      <c r="F43" s="87" t="str">
        <f t="shared" si="0"/>
        <v xml:space="preserve"> </v>
      </c>
    </row>
    <row r="44" spans="1:6" ht="15.95" customHeight="1" thickBot="1" x14ac:dyDescent="0.25">
      <c r="A44" s="27">
        <v>40</v>
      </c>
      <c r="B44" s="28"/>
      <c r="C44" s="29"/>
      <c r="D44" s="86"/>
      <c r="E44" s="86"/>
      <c r="F44" s="87" t="str">
        <f t="shared" si="0"/>
        <v xml:space="preserve"> </v>
      </c>
    </row>
    <row r="45" spans="1:6" ht="15.95" customHeight="1" thickBot="1" x14ac:dyDescent="0.3">
      <c r="A45" s="30"/>
      <c r="B45" s="31"/>
      <c r="C45" s="31"/>
      <c r="D45" s="31"/>
      <c r="E45" s="32" t="s">
        <v>8</v>
      </c>
      <c r="F45" s="77">
        <f>SUM(F5:F44)</f>
        <v>0.25</v>
      </c>
    </row>
    <row r="46" spans="1:6" ht="15.95" customHeight="1" thickBot="1" x14ac:dyDescent="0.25">
      <c r="C46" s="1"/>
      <c r="D46" s="1"/>
    </row>
    <row r="47" spans="1:6" ht="15.95" customHeight="1" thickBot="1" x14ac:dyDescent="0.35">
      <c r="B47" s="124" t="s">
        <v>30</v>
      </c>
      <c r="C47" s="125"/>
      <c r="D47" s="33"/>
      <c r="E47" s="33"/>
      <c r="F47" s="33"/>
    </row>
    <row r="48" spans="1:6" ht="16.350000000000001" customHeight="1" thickBot="1" x14ac:dyDescent="0.25">
      <c r="B48" s="2" t="s">
        <v>1</v>
      </c>
      <c r="C48" s="34" t="s">
        <v>13</v>
      </c>
      <c r="E48" s="35"/>
      <c r="F48" s="35"/>
    </row>
    <row r="49" spans="2:11" ht="15.95" customHeight="1" x14ac:dyDescent="0.2">
      <c r="B49" s="3" t="s">
        <v>20</v>
      </c>
      <c r="C49" s="78">
        <f t="shared" ref="C49:C54" si="1">SUMIF($B$5:$B$45,B49,$F$5:$F$45)</f>
        <v>0</v>
      </c>
      <c r="D49" s="36"/>
      <c r="E49" s="36"/>
      <c r="F49" s="36"/>
    </row>
    <row r="50" spans="2:11" ht="15.95" customHeight="1" x14ac:dyDescent="0.2">
      <c r="B50" s="6" t="s">
        <v>5</v>
      </c>
      <c r="C50" s="79">
        <f t="shared" si="1"/>
        <v>0</v>
      </c>
      <c r="D50" s="36"/>
      <c r="E50" s="36"/>
      <c r="F50" s="36"/>
    </row>
    <row r="51" spans="2:11" ht="15.95" customHeight="1" x14ac:dyDescent="0.2">
      <c r="B51" s="6" t="s">
        <v>3</v>
      </c>
      <c r="C51" s="79">
        <f t="shared" si="1"/>
        <v>0</v>
      </c>
      <c r="D51" s="36"/>
      <c r="E51" s="36"/>
      <c r="F51" s="36"/>
    </row>
    <row r="52" spans="2:11" ht="15.95" customHeight="1" x14ac:dyDescent="0.2">
      <c r="B52" s="6" t="s">
        <v>43</v>
      </c>
      <c r="C52" s="79">
        <f t="shared" si="1"/>
        <v>0.25</v>
      </c>
      <c r="D52" s="36"/>
      <c r="E52" s="36"/>
      <c r="F52" s="36"/>
    </row>
    <row r="53" spans="2:11" ht="15.95" customHeight="1" x14ac:dyDescent="0.2">
      <c r="B53" s="6" t="s">
        <v>45</v>
      </c>
      <c r="C53" s="79">
        <f t="shared" si="1"/>
        <v>0</v>
      </c>
      <c r="D53" s="36"/>
      <c r="E53" s="36"/>
      <c r="F53" s="36"/>
    </row>
    <row r="54" spans="2:11" ht="15.95" customHeight="1" thickBot="1" x14ac:dyDescent="0.25">
      <c r="B54" s="6" t="s">
        <v>4</v>
      </c>
      <c r="C54" s="79">
        <f t="shared" si="1"/>
        <v>0</v>
      </c>
      <c r="D54" s="36"/>
      <c r="E54" s="36"/>
      <c r="F54" s="36"/>
    </row>
    <row r="55" spans="2:11" ht="15.95" customHeight="1" thickBot="1" x14ac:dyDescent="0.3">
      <c r="B55" s="11" t="s">
        <v>31</v>
      </c>
      <c r="C55" s="77">
        <f>SUM(C49:C54)</f>
        <v>0.25</v>
      </c>
      <c r="D55" s="38"/>
      <c r="E55" s="38"/>
      <c r="F55" s="38"/>
    </row>
    <row r="56" spans="2:11" ht="12.6" customHeight="1" x14ac:dyDescent="0.2">
      <c r="B56" s="111"/>
      <c r="C56" s="111"/>
      <c r="D56" s="111"/>
      <c r="E56" s="111"/>
      <c r="F56" s="111"/>
      <c r="G56" s="39"/>
      <c r="H56" s="39"/>
      <c r="I56" s="39"/>
      <c r="J56" s="39"/>
      <c r="K56" s="39"/>
    </row>
    <row r="57" spans="2:11" ht="12.6" customHeight="1" x14ac:dyDescent="0.2">
      <c r="B57" s="39"/>
      <c r="C57" s="40"/>
      <c r="D57" s="40"/>
      <c r="E57" s="39"/>
      <c r="F57" s="39"/>
      <c r="G57" s="39"/>
      <c r="H57" s="39"/>
      <c r="I57" s="39"/>
      <c r="J57" s="39"/>
      <c r="K57" s="39"/>
    </row>
    <row r="58" spans="2:11" ht="12.6" customHeight="1" x14ac:dyDescent="0.2">
      <c r="B58" s="39"/>
      <c r="C58" s="40"/>
      <c r="D58" s="40"/>
      <c r="E58" s="39"/>
      <c r="F58" s="39"/>
      <c r="G58" s="39"/>
      <c r="H58" s="39"/>
      <c r="J58" s="39"/>
      <c r="K58" s="39"/>
    </row>
    <row r="59" spans="2:11" ht="12.6" customHeight="1" x14ac:dyDescent="0.2">
      <c r="B59" s="39"/>
      <c r="C59" s="40"/>
      <c r="D59" s="40"/>
      <c r="E59" s="39"/>
      <c r="F59" s="39"/>
      <c r="G59" s="39"/>
      <c r="H59" s="39"/>
      <c r="J59" s="39"/>
      <c r="K59" s="39"/>
    </row>
    <row r="60" spans="2:11" ht="12.75" customHeight="1" x14ac:dyDescent="0.2">
      <c r="H60" s="39"/>
    </row>
    <row r="61" spans="2:11" ht="12.75" customHeight="1" x14ac:dyDescent="0.2"/>
    <row r="62" spans="2:11" ht="12.75" customHeight="1" x14ac:dyDescent="0.2"/>
    <row r="63" spans="2:11" ht="12.75" customHeight="1" x14ac:dyDescent="0.2"/>
    <row r="64" spans="2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heetProtection sheet="1" objects="1" scenarios="1" sort="0" autoFilter="0"/>
  <mergeCells count="7">
    <mergeCell ref="B47:C47"/>
    <mergeCell ref="B56:F56"/>
    <mergeCell ref="C1:F1"/>
    <mergeCell ref="C2:F2"/>
    <mergeCell ref="B3:B4"/>
    <mergeCell ref="C3:C4"/>
    <mergeCell ref="D3:F3"/>
  </mergeCells>
  <pageMargins left="0.82677165354330717" right="0.19685039370078741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Selecione um item" prompt="da lista" xr:uid="{D19C6CEB-0315-41CB-ABBE-78C142A95ABE}">
          <x14:formula1>
            <xm:f>INSTRUÇÕES!$B$7:$B$12</xm:f>
          </x14:formula1>
          <xm:sqref>B5:B44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7993-D1E4-4CD6-947D-6D9FB2F839DE}">
  <dimension ref="A1:J11"/>
  <sheetViews>
    <sheetView showGridLines="0" showRowColHeaders="0" workbookViewId="0">
      <selection activeCell="A5" sqref="A5"/>
    </sheetView>
  </sheetViews>
  <sheetFormatPr defaultColWidth="18.42578125" defaultRowHeight="12.75" x14ac:dyDescent="0.2"/>
  <cols>
    <col min="1" max="1" width="18.42578125" style="1"/>
    <col min="2" max="9" width="15.7109375" style="1" customWidth="1"/>
    <col min="10" max="10" width="9.28515625" style="1" customWidth="1"/>
    <col min="11" max="11" width="13.140625" style="1" customWidth="1"/>
    <col min="12" max="16384" width="18.42578125" style="1"/>
  </cols>
  <sheetData>
    <row r="1" spans="1:10" ht="21.75" thickBot="1" x14ac:dyDescent="0.4">
      <c r="A1" s="126" t="s">
        <v>39</v>
      </c>
      <c r="B1" s="127"/>
      <c r="C1" s="127"/>
      <c r="D1" s="127"/>
      <c r="E1" s="127"/>
      <c r="F1" s="127"/>
      <c r="G1" s="127"/>
      <c r="H1" s="127"/>
      <c r="I1" s="128"/>
    </row>
    <row r="2" spans="1:10" ht="19.5" thickBot="1" x14ac:dyDescent="0.35">
      <c r="A2" s="124" t="s">
        <v>40</v>
      </c>
      <c r="B2" s="129"/>
      <c r="C2" s="129"/>
      <c r="D2" s="129"/>
      <c r="E2" s="129"/>
      <c r="F2" s="129"/>
      <c r="G2" s="129"/>
      <c r="H2" s="129"/>
      <c r="I2" s="125"/>
    </row>
    <row r="3" spans="1:10" ht="16.5" thickBot="1" x14ac:dyDescent="0.3">
      <c r="A3" s="44" t="s">
        <v>25</v>
      </c>
      <c r="B3" s="45" t="s">
        <v>6</v>
      </c>
      <c r="C3" s="45" t="s">
        <v>7</v>
      </c>
      <c r="D3" s="45" t="s">
        <v>14</v>
      </c>
      <c r="E3" s="45" t="s">
        <v>15</v>
      </c>
      <c r="F3" s="45" t="s">
        <v>16</v>
      </c>
      <c r="G3" s="45" t="s">
        <v>17</v>
      </c>
      <c r="H3" s="45" t="s">
        <v>18</v>
      </c>
      <c r="I3" s="46" t="s">
        <v>8</v>
      </c>
      <c r="J3" s="47" t="s">
        <v>32</v>
      </c>
    </row>
    <row r="4" spans="1:10" x14ac:dyDescent="0.2">
      <c r="A4" s="3" t="s">
        <v>20</v>
      </c>
      <c r="B4" s="4">
        <f>VLOOKUP($A4,DOM!$B$49:$C$55,2,0)</f>
        <v>0</v>
      </c>
      <c r="C4" s="4">
        <f>VLOOKUP($A4,SEG!$B$49:$C$55,2,0)</f>
        <v>0</v>
      </c>
      <c r="D4" s="4">
        <f>VLOOKUP($A4,TER!$B$49:$C$55,2,0)</f>
        <v>0</v>
      </c>
      <c r="E4" s="4">
        <f>VLOOKUP($A4,QUA!$B$49:$C$55,2,0)</f>
        <v>0</v>
      </c>
      <c r="F4" s="4">
        <f>VLOOKUP($A4,QUI!$B$49:$C$55,2,0)</f>
        <v>0</v>
      </c>
      <c r="G4" s="4">
        <f>VLOOKUP($A4,SEX!$B$49:$C$55,2,0)</f>
        <v>0</v>
      </c>
      <c r="H4" s="4">
        <f>VLOOKUP($A4,SAB!$B$49:$C$55,2,0)</f>
        <v>0</v>
      </c>
      <c r="I4" s="5">
        <f t="shared" ref="I4:I9" si="0">SUM(B4:H4)</f>
        <v>0</v>
      </c>
      <c r="J4" s="43" t="str">
        <f t="shared" ref="J4:J9" si="1">IF(I4&gt;0,I4/$I$11," ")</f>
        <v xml:space="preserve"> </v>
      </c>
    </row>
    <row r="5" spans="1:10" x14ac:dyDescent="0.2">
      <c r="A5" s="6" t="s">
        <v>5</v>
      </c>
      <c r="B5" s="7">
        <f>VLOOKUP($A5,DOM!$B$49:$C$55,2,0)</f>
        <v>0</v>
      </c>
      <c r="C5" s="7">
        <f>VLOOKUP($A5,SEG!$B$49:$C$55,2,0)</f>
        <v>0</v>
      </c>
      <c r="D5" s="7">
        <f>VLOOKUP($A5,TER!$B$49:$C$55,2,0)</f>
        <v>0</v>
      </c>
      <c r="E5" s="7">
        <f>VLOOKUP($A5,QUA!$B$49:$C$55,2,0)</f>
        <v>0</v>
      </c>
      <c r="F5" s="7">
        <f>VLOOKUP($A5,QUI!$B$49:$C$55,2,0)</f>
        <v>0</v>
      </c>
      <c r="G5" s="7">
        <f>VLOOKUP($A5,SEX!$B$49:$C$55,2,0)</f>
        <v>0</v>
      </c>
      <c r="H5" s="7">
        <f>VLOOKUP($A5,SAB!$B$49:$C$55,2,0)</f>
        <v>0</v>
      </c>
      <c r="I5" s="8">
        <f t="shared" si="0"/>
        <v>0</v>
      </c>
      <c r="J5" s="43" t="str">
        <f t="shared" si="1"/>
        <v xml:space="preserve"> </v>
      </c>
    </row>
    <row r="6" spans="1:10" x14ac:dyDescent="0.2">
      <c r="A6" s="6" t="s">
        <v>3</v>
      </c>
      <c r="B6" s="7">
        <f>VLOOKUP($A6,DOM!$B$49:$C$55,2,0)</f>
        <v>0</v>
      </c>
      <c r="C6" s="7">
        <f>VLOOKUP($A6,SEG!$B$49:$C$55,2,0)</f>
        <v>0</v>
      </c>
      <c r="D6" s="7">
        <f>VLOOKUP($A6,TER!$B$49:$C$55,2,0)</f>
        <v>0</v>
      </c>
      <c r="E6" s="7">
        <f>VLOOKUP($A6,QUA!$B$49:$C$55,2,0)</f>
        <v>0</v>
      </c>
      <c r="F6" s="7">
        <f>VLOOKUP($A6,QUI!$B$49:$C$55,2,0)</f>
        <v>0</v>
      </c>
      <c r="G6" s="7">
        <f>VLOOKUP($A6,SEX!$B$49:$C$55,2,0)</f>
        <v>0</v>
      </c>
      <c r="H6" s="7">
        <f>VLOOKUP($A6,SAB!$B$49:$C$55,2,0)</f>
        <v>0</v>
      </c>
      <c r="I6" s="8">
        <f t="shared" si="0"/>
        <v>0</v>
      </c>
      <c r="J6" s="43" t="str">
        <f>IF(I6&gt;0,I6/$I$11," ")</f>
        <v xml:space="preserve"> </v>
      </c>
    </row>
    <row r="7" spans="1:10" x14ac:dyDescent="0.2">
      <c r="A7" s="6" t="s">
        <v>43</v>
      </c>
      <c r="B7" s="7">
        <f>VLOOKUP($A7,DOM!$B$49:$C$55,2,0)</f>
        <v>0.25</v>
      </c>
      <c r="C7" s="7">
        <f>VLOOKUP($A7,SEG!$B$49:$C$55,2,0)</f>
        <v>0.25</v>
      </c>
      <c r="D7" s="7">
        <f>VLOOKUP($A7,TER!$B$49:$C$55,2,0)</f>
        <v>0.25</v>
      </c>
      <c r="E7" s="7">
        <f>VLOOKUP($A7,QUA!$B$49:$C$55,2,0)</f>
        <v>0.25</v>
      </c>
      <c r="F7" s="7">
        <f>VLOOKUP($A7,QUI!$B$49:$C$55,2,0)</f>
        <v>0.25</v>
      </c>
      <c r="G7" s="7">
        <f>VLOOKUP($A7,SEX!$B$49:$C$55,2,0)</f>
        <v>0.25</v>
      </c>
      <c r="H7" s="7">
        <f>VLOOKUP($A7,SAB!$B$49:$C$55,2,0)</f>
        <v>0.25</v>
      </c>
      <c r="I7" s="8">
        <f t="shared" si="0"/>
        <v>1.75</v>
      </c>
      <c r="J7" s="43">
        <f t="shared" si="1"/>
        <v>1</v>
      </c>
    </row>
    <row r="8" spans="1:10" x14ac:dyDescent="0.2">
      <c r="A8" s="6" t="s">
        <v>45</v>
      </c>
      <c r="B8" s="7">
        <f>VLOOKUP($A8,DOM!$B$49:$C$55,2,0)</f>
        <v>0</v>
      </c>
      <c r="C8" s="7">
        <f>VLOOKUP($A8,SEG!$B$49:$C$55,2,0)</f>
        <v>0</v>
      </c>
      <c r="D8" s="7">
        <f>VLOOKUP($A8,TER!$B$49:$C$55,2,0)</f>
        <v>0</v>
      </c>
      <c r="E8" s="7">
        <f>VLOOKUP($A8,QUA!$B$49:$C$55,2,0)</f>
        <v>0</v>
      </c>
      <c r="F8" s="7">
        <f>VLOOKUP($A8,QUI!$B$49:$C$55,2,0)</f>
        <v>0</v>
      </c>
      <c r="G8" s="7">
        <f>VLOOKUP($A8,SEX!$B$49:$C$55,2,0)</f>
        <v>0</v>
      </c>
      <c r="H8" s="7">
        <f>VLOOKUP($A8,SAB!$B$49:$C$55,2,0)</f>
        <v>0</v>
      </c>
      <c r="I8" s="8">
        <f t="shared" si="0"/>
        <v>0</v>
      </c>
      <c r="J8" s="43" t="str">
        <f t="shared" si="1"/>
        <v xml:space="preserve"> </v>
      </c>
    </row>
    <row r="9" spans="1:10" x14ac:dyDescent="0.2">
      <c r="A9" s="6" t="s">
        <v>4</v>
      </c>
      <c r="B9" s="7">
        <f>VLOOKUP($A9,DOM!$B$49:$C$55,2,0)</f>
        <v>0</v>
      </c>
      <c r="C9" s="7">
        <f>VLOOKUP($A9,SEG!$B$49:$C$55,2,0)</f>
        <v>0</v>
      </c>
      <c r="D9" s="7">
        <f>VLOOKUP($A9,TER!$B$49:$C$55,2,0)</f>
        <v>0</v>
      </c>
      <c r="E9" s="7">
        <f>VLOOKUP($A9,QUA!$B$49:$C$55,2,0)</f>
        <v>0</v>
      </c>
      <c r="F9" s="7">
        <f>VLOOKUP($A9,QUI!$B$49:$C$55,2,0)</f>
        <v>0</v>
      </c>
      <c r="G9" s="7">
        <f>VLOOKUP($A9,SEX!$B$49:$C$55,2,0)</f>
        <v>0</v>
      </c>
      <c r="H9" s="7">
        <f>VLOOKUP($A9,SAB!$B$49:$C$55,2,0)</f>
        <v>0</v>
      </c>
      <c r="I9" s="8">
        <f t="shared" si="0"/>
        <v>0</v>
      </c>
      <c r="J9" s="43" t="str">
        <f t="shared" si="1"/>
        <v xml:space="preserve"> </v>
      </c>
    </row>
    <row r="10" spans="1:10" ht="13.5" thickBot="1" x14ac:dyDescent="0.25">
      <c r="A10" s="9"/>
      <c r="B10" s="10"/>
      <c r="C10" s="10"/>
      <c r="D10" s="10"/>
      <c r="E10" s="10"/>
      <c r="F10" s="10"/>
      <c r="G10" s="10"/>
      <c r="H10" s="10"/>
      <c r="I10" s="11"/>
      <c r="J10" s="12"/>
    </row>
    <row r="11" spans="1:10" ht="13.5" thickBot="1" x14ac:dyDescent="0.25">
      <c r="A11" s="13" t="s">
        <v>8</v>
      </c>
      <c r="B11" s="14">
        <f t="shared" ref="B11:J11" si="2">SUM(B4:B10)</f>
        <v>0.25</v>
      </c>
      <c r="C11" s="14">
        <f t="shared" si="2"/>
        <v>0.25</v>
      </c>
      <c r="D11" s="14">
        <f t="shared" si="2"/>
        <v>0.25</v>
      </c>
      <c r="E11" s="14">
        <f t="shared" si="2"/>
        <v>0.25</v>
      </c>
      <c r="F11" s="14">
        <f t="shared" si="2"/>
        <v>0.25</v>
      </c>
      <c r="G11" s="14">
        <f t="shared" si="2"/>
        <v>0.25</v>
      </c>
      <c r="H11" s="14">
        <f t="shared" si="2"/>
        <v>0.25</v>
      </c>
      <c r="I11" s="14">
        <f t="shared" si="2"/>
        <v>1.75</v>
      </c>
      <c r="J11" s="80">
        <f t="shared" si="2"/>
        <v>1</v>
      </c>
    </row>
  </sheetData>
  <sheetProtection sheet="1"/>
  <mergeCells count="2">
    <mergeCell ref="A1:I1"/>
    <mergeCell ref="A2:I2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DA07-3153-4EC2-9C4C-2E2B6AC6DEC8}">
  <dimension ref="A1:P33"/>
  <sheetViews>
    <sheetView showGridLines="0" showRowColHeaders="0" workbookViewId="0">
      <selection activeCell="A5" sqref="A5"/>
    </sheetView>
  </sheetViews>
  <sheetFormatPr defaultRowHeight="12.75" x14ac:dyDescent="0.2"/>
  <cols>
    <col min="1" max="15" width="12.7109375" style="1" customWidth="1"/>
    <col min="16" max="16384" width="9.140625" style="1"/>
  </cols>
  <sheetData>
    <row r="1" spans="1:16" ht="18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6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16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6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16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16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1:16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</row>
    <row r="18" spans="1:16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16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x14ac:dyDescent="0.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x14ac:dyDescent="0.2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x14ac:dyDescent="0.2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sheetProtection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D964-08DE-4D8E-B36C-F53B6238AB67}">
  <dimension ref="A1:P23"/>
  <sheetViews>
    <sheetView showGridLines="0" workbookViewId="0">
      <selection activeCell="A5" sqref="A5"/>
    </sheetView>
  </sheetViews>
  <sheetFormatPr defaultRowHeight="12.75" x14ac:dyDescent="0.2"/>
  <cols>
    <col min="1" max="1" width="4.140625" style="1" bestFit="1" customWidth="1"/>
    <col min="2" max="2" width="22.5703125" style="1" customWidth="1"/>
    <col min="3" max="3" width="35.5703125" style="1" customWidth="1"/>
    <col min="4" max="4" width="82.5703125" style="1" bestFit="1" customWidth="1"/>
    <col min="5" max="5" width="3" style="1" customWidth="1"/>
    <col min="6" max="8" width="8.85546875" style="1" customWidth="1"/>
    <col min="9" max="9" width="23.7109375" style="1" customWidth="1"/>
    <col min="10" max="16384" width="9.140625" style="1"/>
  </cols>
  <sheetData>
    <row r="1" spans="1:16" ht="18.75" x14ac:dyDescent="0.3">
      <c r="A1" s="53"/>
      <c r="B1" s="54" t="s">
        <v>91</v>
      </c>
      <c r="C1" s="53"/>
      <c r="D1" s="53"/>
    </row>
    <row r="2" spans="1:16" ht="18.75" x14ac:dyDescent="0.3">
      <c r="A2" s="53"/>
      <c r="B2" s="81" t="s">
        <v>113</v>
      </c>
      <c r="C2" s="53"/>
      <c r="D2" s="53"/>
    </row>
    <row r="3" spans="1:16" ht="18.75" x14ac:dyDescent="0.3">
      <c r="A3" s="53"/>
      <c r="B3" s="81" t="s">
        <v>114</v>
      </c>
      <c r="C3" s="53"/>
      <c r="D3" s="53"/>
    </row>
    <row r="4" spans="1:16" ht="16.5" thickBot="1" x14ac:dyDescent="0.3">
      <c r="A4" s="53"/>
      <c r="B4" s="53" t="s">
        <v>98</v>
      </c>
      <c r="C4" s="53"/>
      <c r="D4" s="53"/>
    </row>
    <row r="5" spans="1:16" ht="16.5" thickBot="1" x14ac:dyDescent="0.3">
      <c r="A5" s="55" t="s">
        <v>99</v>
      </c>
      <c r="B5" s="56" t="s">
        <v>87</v>
      </c>
      <c r="C5" s="57" t="s">
        <v>88</v>
      </c>
      <c r="D5" s="58"/>
    </row>
    <row r="6" spans="1:16" s="42" customFormat="1" ht="18.75" x14ac:dyDescent="0.2">
      <c r="A6" s="59" t="s">
        <v>24</v>
      </c>
      <c r="B6" s="60" t="s">
        <v>25</v>
      </c>
      <c r="C6" s="60" t="s">
        <v>34</v>
      </c>
      <c r="D6" s="61" t="s">
        <v>26</v>
      </c>
    </row>
    <row r="7" spans="1:16" s="42" customFormat="1" ht="47.25" x14ac:dyDescent="0.2">
      <c r="A7" s="62">
        <v>1</v>
      </c>
      <c r="B7" s="63" t="s">
        <v>20</v>
      </c>
      <c r="C7" s="63" t="s">
        <v>22</v>
      </c>
      <c r="D7" s="64" t="s">
        <v>97</v>
      </c>
    </row>
    <row r="8" spans="1:16" s="42" customFormat="1" ht="18.75" x14ac:dyDescent="0.2">
      <c r="A8" s="65">
        <v>2</v>
      </c>
      <c r="B8" s="66" t="s">
        <v>5</v>
      </c>
      <c r="C8" s="66" t="s">
        <v>28</v>
      </c>
      <c r="D8" s="67" t="s">
        <v>27</v>
      </c>
    </row>
    <row r="9" spans="1:16" ht="47.25" x14ac:dyDescent="0.2">
      <c r="A9" s="62">
        <v>3</v>
      </c>
      <c r="B9" s="63" t="s">
        <v>3</v>
      </c>
      <c r="C9" s="63" t="s">
        <v>29</v>
      </c>
      <c r="D9" s="64" t="s">
        <v>96</v>
      </c>
      <c r="H9" s="17"/>
      <c r="I9" s="17"/>
      <c r="J9" s="17"/>
      <c r="K9" s="17"/>
    </row>
    <row r="10" spans="1:16" ht="20.25" customHeight="1" x14ac:dyDescent="0.2">
      <c r="A10" s="65">
        <v>4</v>
      </c>
      <c r="B10" s="68" t="s">
        <v>43</v>
      </c>
      <c r="C10" s="68" t="s">
        <v>21</v>
      </c>
      <c r="D10" s="69" t="s">
        <v>44</v>
      </c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34.5" customHeight="1" x14ac:dyDescent="0.2">
      <c r="A11" s="62">
        <v>5</v>
      </c>
      <c r="B11" s="63" t="s">
        <v>45</v>
      </c>
      <c r="C11" s="63" t="s">
        <v>21</v>
      </c>
      <c r="D11" s="64" t="s">
        <v>94</v>
      </c>
      <c r="H11" s="17"/>
      <c r="I11" s="17"/>
      <c r="J11" s="17"/>
      <c r="K11" s="17"/>
    </row>
    <row r="12" spans="1:16" ht="36" customHeight="1" x14ac:dyDescent="0.2">
      <c r="A12" s="65">
        <v>6</v>
      </c>
      <c r="B12" s="68" t="s">
        <v>4</v>
      </c>
      <c r="C12" s="68" t="s">
        <v>23</v>
      </c>
      <c r="D12" s="69" t="s">
        <v>95</v>
      </c>
    </row>
    <row r="13" spans="1:16" ht="13.5" thickBot="1" x14ac:dyDescent="0.25"/>
    <row r="14" spans="1:16" ht="16.5" thickBot="1" x14ac:dyDescent="0.3">
      <c r="A14" s="55" t="s">
        <v>100</v>
      </c>
      <c r="B14" s="56" t="s">
        <v>37</v>
      </c>
      <c r="C14" s="99" t="s">
        <v>41</v>
      </c>
      <c r="D14" s="100"/>
    </row>
    <row r="15" spans="1:16" ht="15.75" x14ac:dyDescent="0.25">
      <c r="A15" s="70" t="s">
        <v>101</v>
      </c>
      <c r="B15" s="71" t="s">
        <v>35</v>
      </c>
      <c r="C15" s="101"/>
      <c r="D15" s="102"/>
    </row>
    <row r="16" spans="1:16" ht="33.75" customHeight="1" x14ac:dyDescent="0.25">
      <c r="A16" s="72"/>
      <c r="B16" s="53"/>
      <c r="C16" s="107" t="s">
        <v>84</v>
      </c>
      <c r="D16" s="108"/>
    </row>
    <row r="17" spans="1:4" ht="34.5" customHeight="1" x14ac:dyDescent="0.25">
      <c r="A17" s="72"/>
      <c r="B17" s="53"/>
      <c r="C17" s="107" t="s">
        <v>83</v>
      </c>
      <c r="D17" s="108"/>
    </row>
    <row r="18" spans="1:4" ht="51" customHeight="1" thickBot="1" x14ac:dyDescent="0.3">
      <c r="A18" s="73"/>
      <c r="B18" s="74"/>
      <c r="C18" s="109" t="s">
        <v>112</v>
      </c>
      <c r="D18" s="110"/>
    </row>
    <row r="19" spans="1:4" ht="16.5" thickBot="1" x14ac:dyDescent="0.3">
      <c r="A19" s="55" t="s">
        <v>102</v>
      </c>
      <c r="B19" s="56" t="s">
        <v>42</v>
      </c>
      <c r="C19" s="99" t="s">
        <v>38</v>
      </c>
      <c r="D19" s="100"/>
    </row>
    <row r="20" spans="1:4" ht="16.5" thickBot="1" x14ac:dyDescent="0.3">
      <c r="A20" s="55" t="s">
        <v>103</v>
      </c>
      <c r="B20" s="56" t="s">
        <v>79</v>
      </c>
      <c r="C20" s="99" t="s">
        <v>80</v>
      </c>
      <c r="D20" s="100"/>
    </row>
    <row r="21" spans="1:4" ht="69" customHeight="1" thickBot="1" x14ac:dyDescent="0.25">
      <c r="A21" s="83" t="s">
        <v>104</v>
      </c>
      <c r="B21" s="82" t="s">
        <v>36</v>
      </c>
      <c r="C21" s="106" t="s">
        <v>93</v>
      </c>
      <c r="D21" s="100"/>
    </row>
    <row r="22" spans="1:4" ht="13.5" thickBot="1" x14ac:dyDescent="0.25"/>
    <row r="23" spans="1:4" ht="52.5" customHeight="1" thickBot="1" x14ac:dyDescent="0.25">
      <c r="A23" s="103" t="s">
        <v>105</v>
      </c>
      <c r="B23" s="104"/>
      <c r="C23" s="104"/>
      <c r="D23" s="105"/>
    </row>
  </sheetData>
  <sheetProtection sheet="1" objects="1" scenarios="1"/>
  <sortState xmlns:xlrd2="http://schemas.microsoft.com/office/spreadsheetml/2017/richdata2" ref="B8:D12">
    <sortCondition ref="B7:B12"/>
  </sortState>
  <mergeCells count="9">
    <mergeCell ref="C14:D14"/>
    <mergeCell ref="C15:D15"/>
    <mergeCell ref="C19:D19"/>
    <mergeCell ref="A23:D23"/>
    <mergeCell ref="C21:D21"/>
    <mergeCell ref="C20:D20"/>
    <mergeCell ref="C16:D16"/>
    <mergeCell ref="C17:D17"/>
    <mergeCell ref="C18:D1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8D12-D19B-4650-889F-D417636E2AC6}">
  <sheetPr>
    <pageSetUpPr fitToPage="1"/>
  </sheetPr>
  <dimension ref="A1:K63"/>
  <sheetViews>
    <sheetView showGridLines="0" showRowColHeaders="0" zoomScale="95" zoomScaleNormal="95" workbookViewId="0">
      <pane xSplit="2" ySplit="4" topLeftCell="C5" activePane="bottomRight" state="frozen"/>
      <selection activeCell="B8" sqref="A1:XFD1048576"/>
      <selection pane="topRight" activeCell="B8" sqref="A1:XFD1048576"/>
      <selection pane="bottomLeft" activeCell="B8" sqref="A1:XFD1048576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</row>
    <row r="2" spans="1:11" ht="24" thickBot="1" x14ac:dyDescent="0.4">
      <c r="B2" s="16"/>
      <c r="C2" s="115" t="s">
        <v>46</v>
      </c>
      <c r="D2" s="116"/>
      <c r="E2" s="116"/>
      <c r="F2" s="117"/>
    </row>
    <row r="3" spans="1:11" s="17" customFormat="1" ht="18.75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3" t="s">
        <v>43</v>
      </c>
      <c r="C5" s="88" t="s">
        <v>47</v>
      </c>
      <c r="D5" s="89">
        <v>0</v>
      </c>
      <c r="E5" s="89">
        <v>0.25</v>
      </c>
      <c r="F5" s="75">
        <f>IF(E5&gt;0,E5-D5," ")</f>
        <v>0.25</v>
      </c>
    </row>
    <row r="6" spans="1:11" ht="15.95" customHeight="1" x14ac:dyDescent="0.2">
      <c r="A6" s="27">
        <v>2</v>
      </c>
      <c r="B6" s="6" t="s">
        <v>45</v>
      </c>
      <c r="C6" s="17" t="s">
        <v>48</v>
      </c>
      <c r="D6" s="90">
        <v>0.25</v>
      </c>
      <c r="E6" s="90">
        <v>0.26041666666666669</v>
      </c>
      <c r="F6" s="76">
        <f>IF(E6&gt;0,E6-D6," ")</f>
        <v>1.0416666666666685E-2</v>
      </c>
    </row>
    <row r="7" spans="1:11" ht="15.95" customHeight="1" x14ac:dyDescent="0.2">
      <c r="A7" s="27">
        <v>3</v>
      </c>
      <c r="B7" s="6" t="s">
        <v>45</v>
      </c>
      <c r="C7" s="17" t="s">
        <v>49</v>
      </c>
      <c r="D7" s="90">
        <v>0.26041666666666669</v>
      </c>
      <c r="E7" s="90">
        <v>0.27083333333333331</v>
      </c>
      <c r="F7" s="76">
        <f t="shared" ref="F7:F33" si="0">IF(E7&gt;0,E7-D7," ")</f>
        <v>1.041666666666663E-2</v>
      </c>
    </row>
    <row r="8" spans="1:11" ht="15.95" customHeight="1" x14ac:dyDescent="0.2">
      <c r="A8" s="27">
        <v>4</v>
      </c>
      <c r="B8" s="6" t="s">
        <v>5</v>
      </c>
      <c r="C8" s="17" t="s">
        <v>52</v>
      </c>
      <c r="D8" s="90">
        <v>0.27083333333333331</v>
      </c>
      <c r="E8" s="90">
        <v>0.29166666666666669</v>
      </c>
      <c r="F8" s="76">
        <f t="shared" si="0"/>
        <v>2.083333333333337E-2</v>
      </c>
    </row>
    <row r="9" spans="1:11" ht="15.95" customHeight="1" x14ac:dyDescent="0.2">
      <c r="A9" s="27">
        <v>5</v>
      </c>
      <c r="B9" s="6" t="s">
        <v>5</v>
      </c>
      <c r="C9" s="17" t="s">
        <v>53</v>
      </c>
      <c r="D9" s="90">
        <v>0.29166666666666669</v>
      </c>
      <c r="E9" s="90">
        <v>0.30208333333333331</v>
      </c>
      <c r="F9" s="76">
        <f t="shared" si="0"/>
        <v>1.041666666666663E-2</v>
      </c>
    </row>
    <row r="10" spans="1:11" ht="15.95" customHeight="1" x14ac:dyDescent="0.2">
      <c r="A10" s="27">
        <v>6</v>
      </c>
      <c r="B10" s="6" t="s">
        <v>5</v>
      </c>
      <c r="C10" s="17" t="s">
        <v>50</v>
      </c>
      <c r="D10" s="90">
        <v>0.30208333333333331</v>
      </c>
      <c r="E10" s="90">
        <v>0.32291666666666669</v>
      </c>
      <c r="F10" s="76">
        <f t="shared" si="0"/>
        <v>2.083333333333337E-2</v>
      </c>
    </row>
    <row r="11" spans="1:11" ht="15.95" customHeight="1" x14ac:dyDescent="0.2">
      <c r="A11" s="27">
        <v>7</v>
      </c>
      <c r="B11" s="6" t="s">
        <v>5</v>
      </c>
      <c r="C11" s="17" t="s">
        <v>51</v>
      </c>
      <c r="D11" s="90">
        <v>0.32291666666666669</v>
      </c>
      <c r="E11" s="90">
        <v>0.33333333333333331</v>
      </c>
      <c r="F11" s="76">
        <f t="shared" si="0"/>
        <v>1.041666666666663E-2</v>
      </c>
    </row>
    <row r="12" spans="1:11" ht="15.95" customHeight="1" x14ac:dyDescent="0.2">
      <c r="A12" s="27">
        <v>8</v>
      </c>
      <c r="B12" s="6" t="s">
        <v>45</v>
      </c>
      <c r="C12" s="17" t="s">
        <v>54</v>
      </c>
      <c r="D12" s="90">
        <v>0.33333333333333331</v>
      </c>
      <c r="E12" s="90">
        <v>0.34375</v>
      </c>
      <c r="F12" s="76">
        <f t="shared" si="0"/>
        <v>1.0416666666666685E-2</v>
      </c>
    </row>
    <row r="13" spans="1:11" ht="15.95" customHeight="1" x14ac:dyDescent="0.2">
      <c r="A13" s="27">
        <v>9</v>
      </c>
      <c r="B13" s="6" t="s">
        <v>45</v>
      </c>
      <c r="C13" s="17" t="s">
        <v>55</v>
      </c>
      <c r="D13" s="90">
        <v>0.34375</v>
      </c>
      <c r="E13" s="90">
        <v>0.35416666666666669</v>
      </c>
      <c r="F13" s="76">
        <f t="shared" si="0"/>
        <v>1.0416666666666685E-2</v>
      </c>
    </row>
    <row r="14" spans="1:11" ht="15.95" customHeight="1" x14ac:dyDescent="0.2">
      <c r="A14" s="27">
        <v>10</v>
      </c>
      <c r="B14" s="6" t="s">
        <v>4</v>
      </c>
      <c r="C14" s="17" t="s">
        <v>56</v>
      </c>
      <c r="D14" s="90">
        <v>0.35416666666666669</v>
      </c>
      <c r="E14" s="90">
        <v>0.39583333333333331</v>
      </c>
      <c r="F14" s="76">
        <f t="shared" si="0"/>
        <v>4.166666666666663E-2</v>
      </c>
    </row>
    <row r="15" spans="1:11" ht="15.95" customHeight="1" x14ac:dyDescent="0.2">
      <c r="A15" s="27">
        <v>11</v>
      </c>
      <c r="B15" s="6" t="s">
        <v>5</v>
      </c>
      <c r="C15" s="17" t="s">
        <v>57</v>
      </c>
      <c r="D15" s="90">
        <v>0.39583333333333331</v>
      </c>
      <c r="E15" s="90">
        <v>0.41666666666666669</v>
      </c>
      <c r="F15" s="76">
        <f t="shared" si="0"/>
        <v>2.083333333333337E-2</v>
      </c>
    </row>
    <row r="16" spans="1:11" ht="15.95" customHeight="1" x14ac:dyDescent="0.2">
      <c r="A16" s="27">
        <v>12</v>
      </c>
      <c r="B16" s="6" t="s">
        <v>5</v>
      </c>
      <c r="C16" s="17" t="s">
        <v>58</v>
      </c>
      <c r="D16" s="90">
        <v>0.41666666666666669</v>
      </c>
      <c r="E16" s="90">
        <v>0.45833333333333331</v>
      </c>
      <c r="F16" s="76">
        <f t="shared" si="0"/>
        <v>4.166666666666663E-2</v>
      </c>
    </row>
    <row r="17" spans="1:6" ht="15.95" customHeight="1" x14ac:dyDescent="0.2">
      <c r="A17" s="27">
        <v>13</v>
      </c>
      <c r="B17" s="6" t="s">
        <v>20</v>
      </c>
      <c r="C17" s="17" t="s">
        <v>59</v>
      </c>
      <c r="D17" s="90">
        <v>0.45833333333333331</v>
      </c>
      <c r="E17" s="90">
        <v>0.5</v>
      </c>
      <c r="F17" s="76">
        <f t="shared" si="0"/>
        <v>4.1666666666666685E-2</v>
      </c>
    </row>
    <row r="18" spans="1:6" ht="15.95" customHeight="1" x14ac:dyDescent="0.2">
      <c r="A18" s="27">
        <v>14</v>
      </c>
      <c r="B18" s="6" t="s">
        <v>45</v>
      </c>
      <c r="C18" s="17" t="s">
        <v>60</v>
      </c>
      <c r="D18" s="90">
        <v>0.5</v>
      </c>
      <c r="E18" s="90">
        <v>0.52083333333333337</v>
      </c>
      <c r="F18" s="76">
        <f t="shared" si="0"/>
        <v>2.083333333333337E-2</v>
      </c>
    </row>
    <row r="19" spans="1:6" ht="15.95" customHeight="1" x14ac:dyDescent="0.2">
      <c r="A19" s="27">
        <v>15</v>
      </c>
      <c r="B19" s="6" t="s">
        <v>45</v>
      </c>
      <c r="C19" s="17" t="s">
        <v>48</v>
      </c>
      <c r="D19" s="90">
        <v>0.52083333333333337</v>
      </c>
      <c r="E19" s="90">
        <v>0.53125</v>
      </c>
      <c r="F19" s="76">
        <f t="shared" si="0"/>
        <v>1.041666666666663E-2</v>
      </c>
    </row>
    <row r="20" spans="1:6" ht="15.95" customHeight="1" x14ac:dyDescent="0.2">
      <c r="A20" s="27">
        <v>16</v>
      </c>
      <c r="B20" s="6" t="s">
        <v>5</v>
      </c>
      <c r="C20" s="17" t="s">
        <v>61</v>
      </c>
      <c r="D20" s="90">
        <v>0.53125</v>
      </c>
      <c r="E20" s="90">
        <v>0.54166666666666663</v>
      </c>
      <c r="F20" s="76">
        <f t="shared" si="0"/>
        <v>1.041666666666663E-2</v>
      </c>
    </row>
    <row r="21" spans="1:6" ht="15.95" customHeight="1" x14ac:dyDescent="0.2">
      <c r="A21" s="27">
        <v>17</v>
      </c>
      <c r="B21" s="6" t="s">
        <v>4</v>
      </c>
      <c r="C21" s="17" t="s">
        <v>56</v>
      </c>
      <c r="D21" s="90">
        <v>0.54166666666666663</v>
      </c>
      <c r="E21" s="90">
        <v>0.6875</v>
      </c>
      <c r="F21" s="76">
        <f t="shared" si="0"/>
        <v>0.14583333333333337</v>
      </c>
    </row>
    <row r="22" spans="1:6" ht="15.95" customHeight="1" x14ac:dyDescent="0.2">
      <c r="A22" s="27">
        <v>18</v>
      </c>
      <c r="B22" s="6" t="s">
        <v>5</v>
      </c>
      <c r="C22" s="17" t="s">
        <v>62</v>
      </c>
      <c r="D22" s="90">
        <v>0.6875</v>
      </c>
      <c r="E22" s="90">
        <v>0.72916666666666663</v>
      </c>
      <c r="F22" s="76">
        <f t="shared" si="0"/>
        <v>4.166666666666663E-2</v>
      </c>
    </row>
    <row r="23" spans="1:6" ht="15.95" customHeight="1" x14ac:dyDescent="0.2">
      <c r="A23" s="27">
        <v>19</v>
      </c>
      <c r="B23" s="6" t="s">
        <v>5</v>
      </c>
      <c r="C23" s="17" t="s">
        <v>63</v>
      </c>
      <c r="D23" s="90">
        <v>0.72916666666666663</v>
      </c>
      <c r="E23" s="90">
        <v>0.75</v>
      </c>
      <c r="F23" s="76">
        <f t="shared" si="0"/>
        <v>2.083333333333337E-2</v>
      </c>
    </row>
    <row r="24" spans="1:6" ht="15.95" customHeight="1" x14ac:dyDescent="0.2">
      <c r="A24" s="27">
        <v>20</v>
      </c>
      <c r="B24" s="6" t="s">
        <v>20</v>
      </c>
      <c r="C24" s="17" t="s">
        <v>64</v>
      </c>
      <c r="D24" s="90">
        <v>0.75</v>
      </c>
      <c r="E24" s="90">
        <v>0.77083333333333337</v>
      </c>
      <c r="F24" s="76">
        <f t="shared" si="0"/>
        <v>2.083333333333337E-2</v>
      </c>
    </row>
    <row r="25" spans="1:6" ht="15.95" customHeight="1" x14ac:dyDescent="0.2">
      <c r="A25" s="27">
        <v>21</v>
      </c>
      <c r="B25" s="6" t="s">
        <v>5</v>
      </c>
      <c r="C25" s="17" t="s">
        <v>65</v>
      </c>
      <c r="D25" s="90">
        <v>0.77083333333333337</v>
      </c>
      <c r="E25" s="90">
        <v>0.79166666666666663</v>
      </c>
      <c r="F25" s="76">
        <f t="shared" si="0"/>
        <v>2.0833333333333259E-2</v>
      </c>
    </row>
    <row r="26" spans="1:6" ht="15.95" customHeight="1" x14ac:dyDescent="0.2">
      <c r="A26" s="27">
        <v>22</v>
      </c>
      <c r="B26" s="6" t="s">
        <v>45</v>
      </c>
      <c r="C26" s="17" t="s">
        <v>66</v>
      </c>
      <c r="D26" s="90">
        <v>0.79166666666666663</v>
      </c>
      <c r="E26" s="90">
        <v>0.8125</v>
      </c>
      <c r="F26" s="76">
        <f t="shared" si="0"/>
        <v>2.083333333333337E-2</v>
      </c>
    </row>
    <row r="27" spans="1:6" ht="15.95" customHeight="1" x14ac:dyDescent="0.2">
      <c r="A27" s="27">
        <v>23</v>
      </c>
      <c r="B27" s="6" t="s">
        <v>5</v>
      </c>
      <c r="C27" s="17" t="s">
        <v>67</v>
      </c>
      <c r="D27" s="90">
        <v>0.8125</v>
      </c>
      <c r="E27" s="90">
        <v>0.85416666666666663</v>
      </c>
      <c r="F27" s="76">
        <f t="shared" si="0"/>
        <v>4.166666666666663E-2</v>
      </c>
    </row>
    <row r="28" spans="1:6" ht="15.95" customHeight="1" x14ac:dyDescent="0.2">
      <c r="A28" s="27">
        <v>24</v>
      </c>
      <c r="B28" s="6" t="s">
        <v>5</v>
      </c>
      <c r="C28" s="17" t="s">
        <v>68</v>
      </c>
      <c r="D28" s="90">
        <v>0.85416666666666663</v>
      </c>
      <c r="E28" s="90">
        <v>0.875</v>
      </c>
      <c r="F28" s="76">
        <f t="shared" si="0"/>
        <v>2.083333333333337E-2</v>
      </c>
    </row>
    <row r="29" spans="1:6" ht="15.95" customHeight="1" x14ac:dyDescent="0.2">
      <c r="A29" s="27">
        <v>25</v>
      </c>
      <c r="B29" s="6" t="s">
        <v>45</v>
      </c>
      <c r="C29" s="17" t="s">
        <v>70</v>
      </c>
      <c r="D29" s="90">
        <v>0.875</v>
      </c>
      <c r="E29" s="90">
        <v>0.89583333333333337</v>
      </c>
      <c r="F29" s="76">
        <f t="shared" si="0"/>
        <v>2.083333333333337E-2</v>
      </c>
    </row>
    <row r="30" spans="1:6" ht="15.95" customHeight="1" x14ac:dyDescent="0.2">
      <c r="A30" s="27">
        <v>26</v>
      </c>
      <c r="B30" s="6" t="s">
        <v>3</v>
      </c>
      <c r="C30" s="17" t="s">
        <v>69</v>
      </c>
      <c r="D30" s="90">
        <v>0.89583333333333337</v>
      </c>
      <c r="E30" s="90">
        <v>0.9375</v>
      </c>
      <c r="F30" s="76">
        <f t="shared" si="0"/>
        <v>4.166666666666663E-2</v>
      </c>
    </row>
    <row r="31" spans="1:6" ht="15.95" customHeight="1" x14ac:dyDescent="0.2">
      <c r="A31" s="27">
        <v>27</v>
      </c>
      <c r="B31" s="6" t="s">
        <v>45</v>
      </c>
      <c r="C31" s="17" t="s">
        <v>71</v>
      </c>
      <c r="D31" s="90">
        <v>0.9375</v>
      </c>
      <c r="E31" s="90">
        <v>0.95833333333333337</v>
      </c>
      <c r="F31" s="76">
        <f t="shared" si="0"/>
        <v>2.083333333333337E-2</v>
      </c>
    </row>
    <row r="32" spans="1:6" ht="15.95" customHeight="1" x14ac:dyDescent="0.2">
      <c r="A32" s="27">
        <v>28</v>
      </c>
      <c r="B32" s="6" t="s">
        <v>43</v>
      </c>
      <c r="C32" s="17" t="s">
        <v>47</v>
      </c>
      <c r="D32" s="90">
        <v>0.95833333333333337</v>
      </c>
      <c r="E32" s="90">
        <v>1</v>
      </c>
      <c r="F32" s="76">
        <f t="shared" si="0"/>
        <v>4.166666666666663E-2</v>
      </c>
    </row>
    <row r="33" spans="1:11" ht="15.95" customHeight="1" x14ac:dyDescent="0.2">
      <c r="A33" s="27">
        <v>29</v>
      </c>
      <c r="B33" s="6"/>
      <c r="D33" s="90"/>
      <c r="E33" s="90"/>
      <c r="F33" s="76" t="str">
        <f t="shared" si="0"/>
        <v xml:space="preserve"> </v>
      </c>
    </row>
    <row r="34" spans="1:11" ht="15.95" customHeight="1" thickBot="1" x14ac:dyDescent="0.25">
      <c r="A34" s="27">
        <v>30</v>
      </c>
      <c r="B34" s="6"/>
      <c r="D34" s="90"/>
      <c r="E34" s="90"/>
      <c r="F34" s="76"/>
    </row>
    <row r="35" spans="1:11" ht="15.95" customHeight="1" thickBot="1" x14ac:dyDescent="0.3">
      <c r="A35" s="30"/>
      <c r="B35" s="31"/>
      <c r="C35" s="31"/>
      <c r="D35" s="31"/>
      <c r="E35" s="32" t="s">
        <v>8</v>
      </c>
      <c r="F35" s="77">
        <f>SUM(F5:F34)</f>
        <v>1</v>
      </c>
    </row>
    <row r="36" spans="1:11" ht="15.95" customHeight="1" thickBot="1" x14ac:dyDescent="0.25">
      <c r="C36" s="1"/>
      <c r="D36" s="1"/>
    </row>
    <row r="37" spans="1:11" ht="15.95" customHeight="1" thickBot="1" x14ac:dyDescent="0.35">
      <c r="B37" s="124" t="s">
        <v>30</v>
      </c>
      <c r="C37" s="125"/>
      <c r="D37" s="33"/>
      <c r="E37" s="33"/>
      <c r="F37" s="33"/>
    </row>
    <row r="38" spans="1:11" ht="16.350000000000001" customHeight="1" thickBot="1" x14ac:dyDescent="0.25">
      <c r="B38" s="2" t="s">
        <v>1</v>
      </c>
      <c r="C38" s="34" t="s">
        <v>13</v>
      </c>
      <c r="E38" s="35"/>
      <c r="F38" s="35"/>
    </row>
    <row r="39" spans="1:11" ht="15.95" customHeight="1" x14ac:dyDescent="0.2">
      <c r="B39" s="3" t="s">
        <v>20</v>
      </c>
      <c r="C39" s="78">
        <f>SUMIF($B$5:$B$35,B39,$F$5:$F$35)</f>
        <v>6.2500000000000056E-2</v>
      </c>
      <c r="D39" s="36"/>
      <c r="E39" s="36"/>
      <c r="F39" s="36"/>
    </row>
    <row r="40" spans="1:11" ht="15.95" customHeight="1" x14ac:dyDescent="0.2">
      <c r="B40" s="6" t="s">
        <v>5</v>
      </c>
      <c r="C40" s="79">
        <f t="shared" ref="C40:C44" si="1">SUMIF($B$5:$B$35,B40,$F$5:$F$35)</f>
        <v>0.28124999999999989</v>
      </c>
      <c r="D40" s="36"/>
      <c r="E40" s="36"/>
      <c r="F40" s="36"/>
    </row>
    <row r="41" spans="1:11" ht="15.95" customHeight="1" x14ac:dyDescent="0.2">
      <c r="B41" s="6" t="s">
        <v>3</v>
      </c>
      <c r="C41" s="79">
        <f t="shared" si="1"/>
        <v>4.166666666666663E-2</v>
      </c>
      <c r="D41" s="36"/>
      <c r="E41" s="36"/>
      <c r="F41" s="36"/>
    </row>
    <row r="42" spans="1:11" ht="15.95" customHeight="1" x14ac:dyDescent="0.2">
      <c r="B42" s="6" t="s">
        <v>43</v>
      </c>
      <c r="C42" s="79">
        <f t="shared" si="1"/>
        <v>0.29166666666666663</v>
      </c>
      <c r="D42" s="36"/>
      <c r="E42" s="36"/>
      <c r="F42" s="36"/>
    </row>
    <row r="43" spans="1:11" ht="15.95" customHeight="1" x14ac:dyDescent="0.2">
      <c r="B43" s="6" t="s">
        <v>45</v>
      </c>
      <c r="C43" s="79">
        <f t="shared" si="1"/>
        <v>0.1354166666666668</v>
      </c>
      <c r="D43" s="36"/>
      <c r="E43" s="36"/>
      <c r="F43" s="36"/>
    </row>
    <row r="44" spans="1:11" ht="15.95" customHeight="1" x14ac:dyDescent="0.2">
      <c r="B44" s="6" t="s">
        <v>4</v>
      </c>
      <c r="C44" s="79">
        <f t="shared" si="1"/>
        <v>0.1875</v>
      </c>
      <c r="D44" s="36"/>
      <c r="E44" s="36"/>
      <c r="F44" s="36"/>
    </row>
    <row r="45" spans="1:11" ht="13.5" thickBot="1" x14ac:dyDescent="0.25">
      <c r="B45" s="11" t="s">
        <v>31</v>
      </c>
      <c r="C45" s="37">
        <f>SUM(C39:C44)</f>
        <v>1</v>
      </c>
      <c r="D45" s="38"/>
      <c r="E45" s="38"/>
      <c r="F45" s="38"/>
    </row>
    <row r="46" spans="1:11" ht="12.6" customHeight="1" x14ac:dyDescent="0.2">
      <c r="B46" s="111"/>
      <c r="C46" s="111"/>
      <c r="D46" s="111"/>
      <c r="E46" s="111"/>
      <c r="F46" s="111"/>
      <c r="G46" s="39"/>
      <c r="H46" s="39"/>
      <c r="I46" s="39"/>
      <c r="J46" s="39"/>
      <c r="K46" s="39"/>
    </row>
    <row r="47" spans="1:11" ht="12.6" customHeight="1" x14ac:dyDescent="0.2">
      <c r="B47" s="39"/>
      <c r="C47" s="40"/>
      <c r="D47" s="40"/>
      <c r="E47" s="39"/>
      <c r="F47" s="39"/>
      <c r="G47" s="39"/>
      <c r="H47" s="39"/>
      <c r="I47" s="39"/>
      <c r="J47" s="39"/>
      <c r="K47" s="39"/>
    </row>
    <row r="48" spans="1:11" ht="12.6" customHeight="1" x14ac:dyDescent="0.2">
      <c r="B48" s="39"/>
      <c r="C48" s="40"/>
      <c r="D48" s="40"/>
      <c r="E48" s="39"/>
      <c r="F48" s="39"/>
      <c r="G48" s="39"/>
      <c r="H48" s="39"/>
      <c r="I48" s="39"/>
      <c r="J48" s="39"/>
      <c r="K48" s="39"/>
    </row>
    <row r="49" spans="2:11" ht="12.6" customHeight="1" x14ac:dyDescent="0.2">
      <c r="B49" s="39"/>
      <c r="C49" s="40"/>
      <c r="D49" s="40"/>
      <c r="E49" s="39"/>
      <c r="F49" s="39"/>
      <c r="G49" s="39"/>
      <c r="H49" s="39"/>
      <c r="I49" s="39"/>
      <c r="J49" s="39"/>
      <c r="K49" s="39"/>
    </row>
    <row r="50" spans="2:11" ht="12.75" customHeight="1" x14ac:dyDescent="0.2">
      <c r="H50" s="39"/>
    </row>
    <row r="51" spans="2:11" ht="12.75" customHeight="1" x14ac:dyDescent="0.2"/>
    <row r="52" spans="2:11" ht="12.75" customHeight="1" x14ac:dyDescent="0.2"/>
    <row r="53" spans="2:11" ht="12.75" customHeight="1" x14ac:dyDescent="0.2"/>
    <row r="54" spans="2:11" ht="12.75" customHeight="1" x14ac:dyDescent="0.2"/>
    <row r="55" spans="2:11" ht="12.75" customHeight="1" x14ac:dyDescent="0.2"/>
    <row r="56" spans="2:11" ht="12.75" customHeight="1" x14ac:dyDescent="0.2"/>
    <row r="57" spans="2:11" ht="12.75" customHeight="1" x14ac:dyDescent="0.2"/>
    <row r="58" spans="2:11" ht="12.75" customHeight="1" x14ac:dyDescent="0.2"/>
    <row r="59" spans="2:11" ht="12.75" customHeight="1" x14ac:dyDescent="0.2"/>
    <row r="60" spans="2:11" ht="12.75" customHeight="1" x14ac:dyDescent="0.2"/>
    <row r="61" spans="2:11" ht="12.75" customHeight="1" x14ac:dyDescent="0.2"/>
    <row r="62" spans="2:11" ht="12.75" customHeight="1" x14ac:dyDescent="0.2"/>
    <row r="63" spans="2:11" ht="12.75" customHeight="1" x14ac:dyDescent="0.2"/>
  </sheetData>
  <sheetProtection sheet="1" objects="1" scenarios="1"/>
  <mergeCells count="7">
    <mergeCell ref="B46:F46"/>
    <mergeCell ref="C1:F1"/>
    <mergeCell ref="C2:F2"/>
    <mergeCell ref="B3:B4"/>
    <mergeCell ref="C3:C4"/>
    <mergeCell ref="D3:F3"/>
    <mergeCell ref="B37:C37"/>
  </mergeCells>
  <dataValidations count="1">
    <dataValidation type="list" allowBlank="1" showErrorMessage="1" promptTitle="Selecione um item" prompt="da lista" sqref="B5:B34" xr:uid="{3F1B6A40-95BF-4C42-B9D1-B71F4B4A3709}">
      <formula1>#REF!</formula1>
    </dataValidation>
  </dataValidations>
  <pageMargins left="0.82677165354330717" right="0.19685039370078741" top="0.74803149606299213" bottom="0.74803149606299213" header="0.31496062992125984" footer="0.31496062992125984"/>
  <pageSetup paperSize="9" scale="77" orientation="portrait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showGridLines="0" showRowColHeaders="0" zoomScale="95" zoomScaleNormal="95" workbookViewId="0">
      <pane xSplit="2" ySplit="4" topLeftCell="C5" activePane="bottomRight" state="frozen"/>
      <selection activeCell="I7" sqref="I7"/>
      <selection pane="topRight" activeCell="I7" sqref="I7"/>
      <selection pane="bottomLeft" activeCell="I7" sqref="I7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</row>
    <row r="2" spans="1:11" ht="24" thickBot="1" x14ac:dyDescent="0.4">
      <c r="B2" s="16"/>
      <c r="C2" s="115" t="s">
        <v>72</v>
      </c>
      <c r="D2" s="116"/>
      <c r="E2" s="116"/>
      <c r="F2" s="117"/>
    </row>
    <row r="3" spans="1:11" s="17" customFormat="1" ht="18.75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25" t="s">
        <v>43</v>
      </c>
      <c r="C5" s="26" t="s">
        <v>47</v>
      </c>
      <c r="D5" s="84">
        <v>0</v>
      </c>
      <c r="E5" s="84">
        <v>0.25</v>
      </c>
      <c r="F5" s="85">
        <f>IF(E5&gt;0,E5-D5," ")</f>
        <v>0.25</v>
      </c>
    </row>
    <row r="6" spans="1:11" ht="15.95" customHeight="1" x14ac:dyDescent="0.2">
      <c r="A6" s="27">
        <v>2</v>
      </c>
      <c r="B6" s="28"/>
      <c r="C6" s="29"/>
      <c r="D6" s="86"/>
      <c r="E6" s="86"/>
      <c r="F6" s="87" t="str">
        <f>IF(E6&gt;0,E6-D6," ")</f>
        <v xml:space="preserve"> </v>
      </c>
    </row>
    <row r="7" spans="1:11" ht="15.95" customHeight="1" x14ac:dyDescent="0.2">
      <c r="A7" s="27">
        <v>3</v>
      </c>
      <c r="B7" s="28"/>
      <c r="C7" s="29"/>
      <c r="D7" s="86"/>
      <c r="E7" s="86"/>
      <c r="F7" s="87" t="str">
        <f t="shared" ref="F7:F44" si="0">IF(E7&gt;0,E7-D7," ")</f>
        <v xml:space="preserve"> </v>
      </c>
    </row>
    <row r="8" spans="1:11" ht="15.95" customHeight="1" x14ac:dyDescent="0.2">
      <c r="A8" s="27">
        <v>4</v>
      </c>
      <c r="B8" s="28"/>
      <c r="C8" s="29"/>
      <c r="D8" s="86"/>
      <c r="E8" s="86"/>
      <c r="F8" s="87" t="str">
        <f t="shared" si="0"/>
        <v xml:space="preserve"> </v>
      </c>
    </row>
    <row r="9" spans="1:11" ht="15.95" customHeight="1" x14ac:dyDescent="0.2">
      <c r="A9" s="27">
        <v>5</v>
      </c>
      <c r="B9" s="28"/>
      <c r="C9" s="29"/>
      <c r="D9" s="86"/>
      <c r="E9" s="86"/>
      <c r="F9" s="87" t="str">
        <f t="shared" si="0"/>
        <v xml:space="preserve"> </v>
      </c>
    </row>
    <row r="10" spans="1:11" ht="15.95" customHeight="1" x14ac:dyDescent="0.2">
      <c r="A10" s="27">
        <v>6</v>
      </c>
      <c r="B10" s="28"/>
      <c r="C10" s="29"/>
      <c r="D10" s="86"/>
      <c r="E10" s="86"/>
      <c r="F10" s="87" t="str">
        <f t="shared" si="0"/>
        <v xml:space="preserve"> </v>
      </c>
    </row>
    <row r="11" spans="1:11" ht="15.95" customHeight="1" x14ac:dyDescent="0.2">
      <c r="A11" s="27">
        <v>7</v>
      </c>
      <c r="B11" s="28"/>
      <c r="C11" s="29"/>
      <c r="D11" s="86"/>
      <c r="E11" s="86"/>
      <c r="F11" s="87" t="str">
        <f t="shared" si="0"/>
        <v xml:space="preserve"> </v>
      </c>
    </row>
    <row r="12" spans="1:11" ht="15.95" customHeight="1" x14ac:dyDescent="0.2">
      <c r="A12" s="27">
        <v>8</v>
      </c>
      <c r="B12" s="28"/>
      <c r="C12" s="29"/>
      <c r="D12" s="86"/>
      <c r="E12" s="86"/>
      <c r="F12" s="87" t="str">
        <f t="shared" si="0"/>
        <v xml:space="preserve"> </v>
      </c>
    </row>
    <row r="13" spans="1:11" ht="15.95" customHeight="1" x14ac:dyDescent="0.2">
      <c r="A13" s="27">
        <v>9</v>
      </c>
      <c r="B13" s="28"/>
      <c r="C13" s="29"/>
      <c r="D13" s="86"/>
      <c r="E13" s="86"/>
      <c r="F13" s="87" t="str">
        <f t="shared" si="0"/>
        <v xml:space="preserve"> </v>
      </c>
    </row>
    <row r="14" spans="1:11" ht="15.95" customHeight="1" x14ac:dyDescent="0.2">
      <c r="A14" s="27">
        <v>10</v>
      </c>
      <c r="B14" s="28"/>
      <c r="C14" s="29"/>
      <c r="D14" s="86"/>
      <c r="E14" s="86"/>
      <c r="F14" s="87" t="str">
        <f t="shared" si="0"/>
        <v xml:space="preserve"> </v>
      </c>
    </row>
    <row r="15" spans="1:11" ht="15.95" customHeight="1" x14ac:dyDescent="0.2">
      <c r="A15" s="27">
        <v>11</v>
      </c>
      <c r="B15" s="28"/>
      <c r="C15" s="29"/>
      <c r="D15" s="86"/>
      <c r="E15" s="86"/>
      <c r="F15" s="87" t="str">
        <f t="shared" si="0"/>
        <v xml:space="preserve"> </v>
      </c>
    </row>
    <row r="16" spans="1:11" ht="15.95" customHeight="1" x14ac:dyDescent="0.2">
      <c r="A16" s="27">
        <v>12</v>
      </c>
      <c r="B16" s="28"/>
      <c r="C16" s="29"/>
      <c r="D16" s="86"/>
      <c r="E16" s="86"/>
      <c r="F16" s="87" t="str">
        <f t="shared" si="0"/>
        <v xml:space="preserve"> </v>
      </c>
    </row>
    <row r="17" spans="1:6" ht="15.95" customHeight="1" x14ac:dyDescent="0.2">
      <c r="A17" s="27">
        <v>13</v>
      </c>
      <c r="B17" s="28"/>
      <c r="C17" s="29"/>
      <c r="D17" s="86"/>
      <c r="E17" s="86"/>
      <c r="F17" s="87" t="str">
        <f t="shared" si="0"/>
        <v xml:space="preserve"> </v>
      </c>
    </row>
    <row r="18" spans="1:6" ht="15.95" customHeight="1" x14ac:dyDescent="0.2">
      <c r="A18" s="27">
        <v>14</v>
      </c>
      <c r="B18" s="28"/>
      <c r="C18" s="29"/>
      <c r="D18" s="86"/>
      <c r="E18" s="86"/>
      <c r="F18" s="87" t="str">
        <f t="shared" si="0"/>
        <v xml:space="preserve"> </v>
      </c>
    </row>
    <row r="19" spans="1:6" ht="15.95" customHeight="1" x14ac:dyDescent="0.2">
      <c r="A19" s="27">
        <v>15</v>
      </c>
      <c r="B19" s="28"/>
      <c r="C19" s="29"/>
      <c r="D19" s="86"/>
      <c r="E19" s="86"/>
      <c r="F19" s="87" t="str">
        <f t="shared" si="0"/>
        <v xml:space="preserve"> </v>
      </c>
    </row>
    <row r="20" spans="1:6" ht="15.95" customHeight="1" x14ac:dyDescent="0.2">
      <c r="A20" s="27">
        <v>16</v>
      </c>
      <c r="B20" s="28"/>
      <c r="C20" s="29"/>
      <c r="D20" s="86"/>
      <c r="E20" s="86"/>
      <c r="F20" s="87" t="str">
        <f t="shared" si="0"/>
        <v xml:space="preserve"> </v>
      </c>
    </row>
    <row r="21" spans="1:6" ht="15.95" customHeight="1" x14ac:dyDescent="0.2">
      <c r="A21" s="27">
        <v>17</v>
      </c>
      <c r="B21" s="28"/>
      <c r="C21" s="29"/>
      <c r="D21" s="86"/>
      <c r="E21" s="86"/>
      <c r="F21" s="87" t="str">
        <f t="shared" si="0"/>
        <v xml:space="preserve"> </v>
      </c>
    </row>
    <row r="22" spans="1:6" ht="15.95" customHeight="1" x14ac:dyDescent="0.2">
      <c r="A22" s="27">
        <v>18</v>
      </c>
      <c r="B22" s="28"/>
      <c r="C22" s="29"/>
      <c r="D22" s="86"/>
      <c r="E22" s="86"/>
      <c r="F22" s="87" t="str">
        <f t="shared" si="0"/>
        <v xml:space="preserve"> </v>
      </c>
    </row>
    <row r="23" spans="1:6" ht="15.95" customHeight="1" x14ac:dyDescent="0.2">
      <c r="A23" s="27">
        <v>19</v>
      </c>
      <c r="B23" s="28"/>
      <c r="C23" s="29"/>
      <c r="D23" s="86"/>
      <c r="E23" s="86"/>
      <c r="F23" s="87" t="str">
        <f t="shared" si="0"/>
        <v xml:space="preserve"> </v>
      </c>
    </row>
    <row r="24" spans="1:6" ht="15.95" customHeight="1" x14ac:dyDescent="0.2">
      <c r="A24" s="27">
        <v>20</v>
      </c>
      <c r="B24" s="28"/>
      <c r="C24" s="29"/>
      <c r="D24" s="86"/>
      <c r="E24" s="86"/>
      <c r="F24" s="87" t="str">
        <f t="shared" si="0"/>
        <v xml:space="preserve"> </v>
      </c>
    </row>
    <row r="25" spans="1:6" ht="15.95" customHeight="1" x14ac:dyDescent="0.2">
      <c r="A25" s="27">
        <v>21</v>
      </c>
      <c r="B25" s="28"/>
      <c r="C25" s="29"/>
      <c r="D25" s="86"/>
      <c r="E25" s="86"/>
      <c r="F25" s="87" t="str">
        <f t="shared" si="0"/>
        <v xml:space="preserve"> </v>
      </c>
    </row>
    <row r="26" spans="1:6" ht="15.95" customHeight="1" x14ac:dyDescent="0.2">
      <c r="A26" s="27">
        <v>22</v>
      </c>
      <c r="B26" s="28"/>
      <c r="C26" s="29"/>
      <c r="D26" s="86"/>
      <c r="E26" s="86"/>
      <c r="F26" s="87" t="str">
        <f t="shared" si="0"/>
        <v xml:space="preserve"> </v>
      </c>
    </row>
    <row r="27" spans="1:6" ht="15.95" customHeight="1" x14ac:dyDescent="0.2">
      <c r="A27" s="27">
        <v>23</v>
      </c>
      <c r="B27" s="28"/>
      <c r="C27" s="29"/>
      <c r="D27" s="86"/>
      <c r="E27" s="86"/>
      <c r="F27" s="87" t="str">
        <f t="shared" si="0"/>
        <v xml:space="preserve"> </v>
      </c>
    </row>
    <row r="28" spans="1:6" ht="15.95" customHeight="1" x14ac:dyDescent="0.2">
      <c r="A28" s="27">
        <v>24</v>
      </c>
      <c r="B28" s="28"/>
      <c r="C28" s="29"/>
      <c r="D28" s="86"/>
      <c r="E28" s="86"/>
      <c r="F28" s="87" t="str">
        <f t="shared" si="0"/>
        <v xml:space="preserve"> </v>
      </c>
    </row>
    <row r="29" spans="1:6" ht="15.95" customHeight="1" x14ac:dyDescent="0.2">
      <c r="A29" s="27">
        <v>25</v>
      </c>
      <c r="B29" s="28"/>
      <c r="C29" s="29"/>
      <c r="D29" s="86"/>
      <c r="E29" s="86"/>
      <c r="F29" s="87" t="str">
        <f t="shared" si="0"/>
        <v xml:space="preserve"> </v>
      </c>
    </row>
    <row r="30" spans="1:6" ht="15.95" customHeight="1" x14ac:dyDescent="0.2">
      <c r="A30" s="27">
        <v>26</v>
      </c>
      <c r="B30" s="28"/>
      <c r="C30" s="29"/>
      <c r="D30" s="86"/>
      <c r="E30" s="86"/>
      <c r="F30" s="87" t="str">
        <f t="shared" si="0"/>
        <v xml:space="preserve"> </v>
      </c>
    </row>
    <row r="31" spans="1:6" ht="15.95" customHeight="1" x14ac:dyDescent="0.2">
      <c r="A31" s="27">
        <v>27</v>
      </c>
      <c r="B31" s="28"/>
      <c r="C31" s="29"/>
      <c r="D31" s="86"/>
      <c r="E31" s="86"/>
      <c r="F31" s="87" t="str">
        <f t="shared" si="0"/>
        <v xml:space="preserve"> </v>
      </c>
    </row>
    <row r="32" spans="1:6" ht="15.95" customHeight="1" x14ac:dyDescent="0.2">
      <c r="A32" s="27">
        <v>28</v>
      </c>
      <c r="B32" s="28"/>
      <c r="C32" s="29"/>
      <c r="D32" s="86"/>
      <c r="E32" s="86"/>
      <c r="F32" s="87" t="str">
        <f t="shared" si="0"/>
        <v xml:space="preserve"> </v>
      </c>
    </row>
    <row r="33" spans="1:6" ht="15.95" customHeight="1" x14ac:dyDescent="0.2">
      <c r="A33" s="27">
        <v>29</v>
      </c>
      <c r="B33" s="28"/>
      <c r="C33" s="29"/>
      <c r="D33" s="86"/>
      <c r="E33" s="86"/>
      <c r="F33" s="87" t="str">
        <f t="shared" si="0"/>
        <v xml:space="preserve"> </v>
      </c>
    </row>
    <row r="34" spans="1:6" ht="15.95" customHeight="1" x14ac:dyDescent="0.2">
      <c r="A34" s="27">
        <v>30</v>
      </c>
      <c r="B34" s="28"/>
      <c r="C34" s="29"/>
      <c r="D34" s="86"/>
      <c r="E34" s="86"/>
      <c r="F34" s="87" t="str">
        <f t="shared" si="0"/>
        <v xml:space="preserve"> </v>
      </c>
    </row>
    <row r="35" spans="1:6" ht="15.95" customHeight="1" x14ac:dyDescent="0.2">
      <c r="A35" s="27">
        <v>31</v>
      </c>
      <c r="B35" s="28"/>
      <c r="C35" s="29"/>
      <c r="D35" s="86"/>
      <c r="E35" s="86"/>
      <c r="F35" s="87" t="str">
        <f t="shared" si="0"/>
        <v xml:space="preserve"> </v>
      </c>
    </row>
    <row r="36" spans="1:6" ht="15.95" customHeight="1" x14ac:dyDescent="0.2">
      <c r="A36" s="27">
        <v>32</v>
      </c>
      <c r="B36" s="28"/>
      <c r="C36" s="29"/>
      <c r="D36" s="86"/>
      <c r="E36" s="86"/>
      <c r="F36" s="87" t="str">
        <f t="shared" si="0"/>
        <v xml:space="preserve"> </v>
      </c>
    </row>
    <row r="37" spans="1:6" ht="15.95" customHeight="1" x14ac:dyDescent="0.2">
      <c r="A37" s="27">
        <v>33</v>
      </c>
      <c r="B37" s="28"/>
      <c r="C37" s="29"/>
      <c r="D37" s="86"/>
      <c r="E37" s="86"/>
      <c r="F37" s="87" t="str">
        <f t="shared" si="0"/>
        <v xml:space="preserve"> </v>
      </c>
    </row>
    <row r="38" spans="1:6" ht="15.95" customHeight="1" x14ac:dyDescent="0.2">
      <c r="A38" s="27">
        <v>34</v>
      </c>
      <c r="B38" s="28"/>
      <c r="C38" s="29"/>
      <c r="D38" s="86"/>
      <c r="E38" s="86"/>
      <c r="F38" s="87" t="str">
        <f t="shared" si="0"/>
        <v xml:space="preserve"> </v>
      </c>
    </row>
    <row r="39" spans="1:6" ht="15.95" customHeight="1" x14ac:dyDescent="0.2">
      <c r="A39" s="27">
        <v>35</v>
      </c>
      <c r="B39" s="28"/>
      <c r="C39" s="29"/>
      <c r="D39" s="86"/>
      <c r="E39" s="86"/>
      <c r="F39" s="87" t="str">
        <f t="shared" si="0"/>
        <v xml:space="preserve"> </v>
      </c>
    </row>
    <row r="40" spans="1:6" ht="15.95" customHeight="1" x14ac:dyDescent="0.2">
      <c r="A40" s="27">
        <v>36</v>
      </c>
      <c r="B40" s="28"/>
      <c r="C40" s="29"/>
      <c r="D40" s="86"/>
      <c r="E40" s="86"/>
      <c r="F40" s="87" t="str">
        <f t="shared" si="0"/>
        <v xml:space="preserve"> </v>
      </c>
    </row>
    <row r="41" spans="1:6" ht="15.95" customHeight="1" x14ac:dyDescent="0.2">
      <c r="A41" s="27">
        <v>37</v>
      </c>
      <c r="B41" s="28"/>
      <c r="C41" s="29"/>
      <c r="D41" s="86"/>
      <c r="E41" s="86"/>
      <c r="F41" s="87" t="str">
        <f t="shared" si="0"/>
        <v xml:space="preserve"> </v>
      </c>
    </row>
    <row r="42" spans="1:6" ht="15.95" customHeight="1" x14ac:dyDescent="0.2">
      <c r="A42" s="27">
        <v>38</v>
      </c>
      <c r="B42" s="28"/>
      <c r="C42" s="29"/>
      <c r="D42" s="86"/>
      <c r="E42" s="86"/>
      <c r="F42" s="87" t="str">
        <f t="shared" si="0"/>
        <v xml:space="preserve"> </v>
      </c>
    </row>
    <row r="43" spans="1:6" ht="15.95" customHeight="1" x14ac:dyDescent="0.2">
      <c r="A43" s="27">
        <v>39</v>
      </c>
      <c r="B43" s="28"/>
      <c r="C43" s="29"/>
      <c r="D43" s="86"/>
      <c r="E43" s="86"/>
      <c r="F43" s="87" t="str">
        <f t="shared" si="0"/>
        <v xml:space="preserve"> </v>
      </c>
    </row>
    <row r="44" spans="1:6" ht="15.95" customHeight="1" thickBot="1" x14ac:dyDescent="0.25">
      <c r="A44" s="27">
        <v>40</v>
      </c>
      <c r="B44" s="28"/>
      <c r="C44" s="29"/>
      <c r="D44" s="86"/>
      <c r="E44" s="86"/>
      <c r="F44" s="87" t="str">
        <f t="shared" si="0"/>
        <v xml:space="preserve"> </v>
      </c>
    </row>
    <row r="45" spans="1:6" ht="15.95" customHeight="1" thickBot="1" x14ac:dyDescent="0.3">
      <c r="A45" s="30"/>
      <c r="B45" s="31"/>
      <c r="C45" s="31"/>
      <c r="D45" s="31"/>
      <c r="E45" s="32" t="s">
        <v>8</v>
      </c>
      <c r="F45" s="77">
        <f>SUM(F5:F44)</f>
        <v>0.25</v>
      </c>
    </row>
    <row r="46" spans="1:6" ht="15.95" customHeight="1" thickBot="1" x14ac:dyDescent="0.25">
      <c r="C46" s="1"/>
      <c r="D46" s="1"/>
    </row>
    <row r="47" spans="1:6" ht="15.95" customHeight="1" thickBot="1" x14ac:dyDescent="0.35">
      <c r="B47" s="124" t="s">
        <v>30</v>
      </c>
      <c r="C47" s="125"/>
      <c r="D47" s="33"/>
      <c r="E47" s="33"/>
      <c r="F47" s="33"/>
    </row>
    <row r="48" spans="1:6" ht="16.350000000000001" customHeight="1" thickBot="1" x14ac:dyDescent="0.25">
      <c r="B48" s="2" t="s">
        <v>1</v>
      </c>
      <c r="C48" s="34" t="s">
        <v>13</v>
      </c>
      <c r="E48" s="35"/>
      <c r="F48" s="35"/>
    </row>
    <row r="49" spans="2:11" ht="15.95" customHeight="1" x14ac:dyDescent="0.2">
      <c r="B49" s="3" t="s">
        <v>20</v>
      </c>
      <c r="C49" s="78">
        <f t="shared" ref="C49:C54" si="1">SUMIF($B$5:$B$45,B49,$F$5:$F$45)</f>
        <v>0</v>
      </c>
      <c r="D49" s="36"/>
      <c r="E49" s="36"/>
      <c r="F49" s="36"/>
    </row>
    <row r="50" spans="2:11" ht="15.95" customHeight="1" x14ac:dyDescent="0.2">
      <c r="B50" s="6" t="s">
        <v>5</v>
      </c>
      <c r="C50" s="79">
        <f t="shared" si="1"/>
        <v>0</v>
      </c>
      <c r="D50" s="36"/>
      <c r="E50" s="36"/>
      <c r="F50" s="36"/>
    </row>
    <row r="51" spans="2:11" ht="15.95" customHeight="1" x14ac:dyDescent="0.2">
      <c r="B51" s="6" t="s">
        <v>3</v>
      </c>
      <c r="C51" s="79">
        <f t="shared" si="1"/>
        <v>0</v>
      </c>
      <c r="D51" s="36"/>
      <c r="E51" s="36"/>
      <c r="F51" s="36"/>
    </row>
    <row r="52" spans="2:11" ht="15.95" customHeight="1" x14ac:dyDescent="0.2">
      <c r="B52" s="6" t="s">
        <v>43</v>
      </c>
      <c r="C52" s="79">
        <f t="shared" si="1"/>
        <v>0.25</v>
      </c>
      <c r="D52" s="36"/>
      <c r="E52" s="36"/>
      <c r="F52" s="36"/>
    </row>
    <row r="53" spans="2:11" ht="15.95" customHeight="1" x14ac:dyDescent="0.2">
      <c r="B53" s="6" t="s">
        <v>45</v>
      </c>
      <c r="C53" s="79">
        <f t="shared" si="1"/>
        <v>0</v>
      </c>
      <c r="D53" s="36"/>
      <c r="E53" s="36"/>
      <c r="F53" s="36"/>
    </row>
    <row r="54" spans="2:11" ht="15.95" customHeight="1" thickBot="1" x14ac:dyDescent="0.25">
      <c r="B54" s="6" t="s">
        <v>4</v>
      </c>
      <c r="C54" s="79">
        <f t="shared" si="1"/>
        <v>0</v>
      </c>
      <c r="D54" s="36"/>
      <c r="E54" s="36"/>
      <c r="F54" s="36"/>
    </row>
    <row r="55" spans="2:11" ht="15.75" thickBot="1" x14ac:dyDescent="0.3">
      <c r="B55" s="11" t="s">
        <v>31</v>
      </c>
      <c r="C55" s="77">
        <f>SUM(C49:C54)</f>
        <v>0.25</v>
      </c>
      <c r="D55" s="38"/>
      <c r="E55" s="38"/>
      <c r="F55" s="38"/>
    </row>
    <row r="56" spans="2:11" ht="12.6" customHeight="1" x14ac:dyDescent="0.2">
      <c r="B56" s="111"/>
      <c r="C56" s="111"/>
      <c r="D56" s="111"/>
      <c r="E56" s="111"/>
      <c r="F56" s="111"/>
      <c r="G56" s="39"/>
      <c r="H56" s="39"/>
      <c r="I56" s="39"/>
      <c r="J56" s="39"/>
      <c r="K56" s="39"/>
    </row>
    <row r="57" spans="2:11" ht="12.6" customHeight="1" x14ac:dyDescent="0.2">
      <c r="B57" s="39"/>
      <c r="C57" s="40"/>
      <c r="D57" s="40"/>
      <c r="E57" s="39"/>
      <c r="F57" s="39"/>
      <c r="G57" s="39"/>
      <c r="H57" s="39"/>
      <c r="I57" s="39"/>
      <c r="J57" s="39"/>
      <c r="K57" s="39"/>
    </row>
    <row r="58" spans="2:11" ht="12.6" customHeight="1" x14ac:dyDescent="0.2">
      <c r="B58" s="39"/>
      <c r="C58" s="40"/>
      <c r="D58" s="40"/>
      <c r="E58" s="39"/>
      <c r="F58" s="39"/>
      <c r="G58" s="39"/>
      <c r="H58" s="39"/>
      <c r="I58" s="39"/>
      <c r="J58" s="39"/>
      <c r="K58" s="39"/>
    </row>
    <row r="59" spans="2:11" ht="12.6" customHeight="1" x14ac:dyDescent="0.2">
      <c r="B59" s="39"/>
      <c r="C59" s="40"/>
      <c r="D59" s="40"/>
      <c r="E59" s="39"/>
      <c r="F59" s="39"/>
      <c r="G59" s="39"/>
      <c r="H59" s="39"/>
      <c r="I59" s="39"/>
      <c r="J59" s="39"/>
      <c r="K59" s="39"/>
    </row>
    <row r="60" spans="2:11" ht="12.75" customHeight="1" x14ac:dyDescent="0.2">
      <c r="H60" s="39"/>
    </row>
    <row r="61" spans="2:11" ht="12.75" customHeight="1" x14ac:dyDescent="0.2"/>
    <row r="62" spans="2:11" ht="12.75" customHeight="1" x14ac:dyDescent="0.2"/>
    <row r="63" spans="2:11" ht="12.75" customHeight="1" x14ac:dyDescent="0.2"/>
    <row r="64" spans="2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heetProtection sheet="1" objects="1" scenarios="1" sort="0" autoFilter="0"/>
  <mergeCells count="7">
    <mergeCell ref="C2:F2"/>
    <mergeCell ref="C1:F1"/>
    <mergeCell ref="B56:F56"/>
    <mergeCell ref="B47:C47"/>
    <mergeCell ref="B3:B4"/>
    <mergeCell ref="C3:C4"/>
    <mergeCell ref="D3:F3"/>
  </mergeCells>
  <pageMargins left="0.82677165354330717" right="0.19685039370078741" top="0.74803149606299213" bottom="0.74803149606299213" header="0.31496062992125984" footer="0.31496062992125984"/>
  <pageSetup paperSize="9" scale="77" orientation="portrait" useFirstPageNumber="1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314" yWindow="412" count="1">
        <x14:dataValidation type="list" allowBlank="1" showErrorMessage="1" promptTitle="Selecione um item" prompt="da lista" xr:uid="{EE4AB144-072E-4893-AE49-538E648453C3}">
          <x14:formula1>
            <xm:f>INSTRUÇÕES!$B$7:$B$12</xm:f>
          </x14:formula1>
          <xm:sqref>B5:B44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867F-6D44-46C6-887E-2C52B7FE9261}">
  <sheetPr>
    <pageSetUpPr fitToPage="1"/>
  </sheetPr>
  <dimension ref="A1:K73"/>
  <sheetViews>
    <sheetView showGridLines="0" showRowColHeaders="0" zoomScale="95" zoomScaleNormal="95" workbookViewId="0">
      <pane xSplit="2" ySplit="4" topLeftCell="C5" activePane="bottomRight" state="frozen"/>
      <selection activeCell="B47" sqref="B47:C55"/>
      <selection pane="topRight" activeCell="B47" sqref="B47:C55"/>
      <selection pane="bottomLeft" activeCell="B47" sqref="B47:C55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  <c r="I1" s="23"/>
    </row>
    <row r="2" spans="1:11" ht="24" thickBot="1" x14ac:dyDescent="0.4">
      <c r="B2" s="16"/>
      <c r="C2" s="115" t="s">
        <v>73</v>
      </c>
      <c r="D2" s="116"/>
      <c r="E2" s="116"/>
      <c r="F2" s="117"/>
    </row>
    <row r="3" spans="1:11" s="17" customFormat="1" ht="18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25" t="s">
        <v>43</v>
      </c>
      <c r="C5" s="26" t="s">
        <v>47</v>
      </c>
      <c r="D5" s="84">
        <v>0</v>
      </c>
      <c r="E5" s="84">
        <v>0.25</v>
      </c>
      <c r="F5" s="85">
        <f>IF(E5&gt;0,E5-D5," ")</f>
        <v>0.25</v>
      </c>
    </row>
    <row r="6" spans="1:11" ht="15.95" customHeight="1" x14ac:dyDescent="0.2">
      <c r="A6" s="27">
        <v>2</v>
      </c>
      <c r="B6" s="28"/>
      <c r="C6" s="29"/>
      <c r="D6" s="86"/>
      <c r="E6" s="86"/>
      <c r="F6" s="87" t="str">
        <f>IF(E6&gt;0,E6-D6," ")</f>
        <v xml:space="preserve"> </v>
      </c>
    </row>
    <row r="7" spans="1:11" ht="15.95" customHeight="1" x14ac:dyDescent="0.2">
      <c r="A7" s="27">
        <v>3</v>
      </c>
      <c r="B7" s="28"/>
      <c r="C7" s="29"/>
      <c r="D7" s="86"/>
      <c r="E7" s="86"/>
      <c r="F7" s="87" t="str">
        <f t="shared" ref="F7:F44" si="0">IF(E7&gt;0,E7-D7," ")</f>
        <v xml:space="preserve"> </v>
      </c>
    </row>
    <row r="8" spans="1:11" ht="15.95" customHeight="1" x14ac:dyDescent="0.2">
      <c r="A8" s="27">
        <v>4</v>
      </c>
      <c r="B8" s="28"/>
      <c r="C8" s="29"/>
      <c r="D8" s="86"/>
      <c r="E8" s="86"/>
      <c r="F8" s="87" t="str">
        <f t="shared" si="0"/>
        <v xml:space="preserve"> </v>
      </c>
    </row>
    <row r="9" spans="1:11" ht="15.95" customHeight="1" x14ac:dyDescent="0.2">
      <c r="A9" s="27">
        <v>5</v>
      </c>
      <c r="B9" s="28"/>
      <c r="C9" s="29"/>
      <c r="D9" s="86"/>
      <c r="E9" s="86"/>
      <c r="F9" s="87" t="str">
        <f t="shared" si="0"/>
        <v xml:space="preserve"> </v>
      </c>
    </row>
    <row r="10" spans="1:11" ht="15.95" customHeight="1" x14ac:dyDescent="0.2">
      <c r="A10" s="27">
        <v>6</v>
      </c>
      <c r="B10" s="28"/>
      <c r="C10" s="29"/>
      <c r="D10" s="86"/>
      <c r="E10" s="86"/>
      <c r="F10" s="87" t="str">
        <f t="shared" si="0"/>
        <v xml:space="preserve"> </v>
      </c>
    </row>
    <row r="11" spans="1:11" ht="15.95" customHeight="1" x14ac:dyDescent="0.2">
      <c r="A11" s="27">
        <v>7</v>
      </c>
      <c r="B11" s="28"/>
      <c r="C11" s="29"/>
      <c r="D11" s="86"/>
      <c r="E11" s="86"/>
      <c r="F11" s="87" t="str">
        <f t="shared" si="0"/>
        <v xml:space="preserve"> </v>
      </c>
    </row>
    <row r="12" spans="1:11" ht="15.95" customHeight="1" x14ac:dyDescent="0.2">
      <c r="A12" s="27">
        <v>8</v>
      </c>
      <c r="B12" s="28"/>
      <c r="C12" s="29"/>
      <c r="D12" s="86"/>
      <c r="E12" s="86"/>
      <c r="F12" s="87" t="str">
        <f t="shared" si="0"/>
        <v xml:space="preserve"> </v>
      </c>
    </row>
    <row r="13" spans="1:11" ht="15.95" customHeight="1" x14ac:dyDescent="0.2">
      <c r="A13" s="27">
        <v>9</v>
      </c>
      <c r="B13" s="28"/>
      <c r="C13" s="29"/>
      <c r="D13" s="86"/>
      <c r="E13" s="86"/>
      <c r="F13" s="87" t="str">
        <f t="shared" si="0"/>
        <v xml:space="preserve"> </v>
      </c>
    </row>
    <row r="14" spans="1:11" ht="15.95" customHeight="1" x14ac:dyDescent="0.2">
      <c r="A14" s="27">
        <v>10</v>
      </c>
      <c r="B14" s="28"/>
      <c r="C14" s="29"/>
      <c r="D14" s="86"/>
      <c r="E14" s="86"/>
      <c r="F14" s="87" t="str">
        <f t="shared" si="0"/>
        <v xml:space="preserve"> </v>
      </c>
    </row>
    <row r="15" spans="1:11" ht="15.95" customHeight="1" x14ac:dyDescent="0.2">
      <c r="A15" s="27">
        <v>11</v>
      </c>
      <c r="B15" s="28"/>
      <c r="C15" s="29"/>
      <c r="D15" s="86"/>
      <c r="E15" s="86"/>
      <c r="F15" s="87" t="str">
        <f t="shared" si="0"/>
        <v xml:space="preserve"> </v>
      </c>
    </row>
    <row r="16" spans="1:11" ht="15.95" customHeight="1" x14ac:dyDescent="0.2">
      <c r="A16" s="27">
        <v>12</v>
      </c>
      <c r="B16" s="28"/>
      <c r="C16" s="29"/>
      <c r="D16" s="86"/>
      <c r="E16" s="86"/>
      <c r="F16" s="87" t="str">
        <f t="shared" si="0"/>
        <v xml:space="preserve"> </v>
      </c>
    </row>
    <row r="17" spans="1:6" ht="15.95" customHeight="1" x14ac:dyDescent="0.2">
      <c r="A17" s="27">
        <v>13</v>
      </c>
      <c r="B17" s="28"/>
      <c r="C17" s="29"/>
      <c r="D17" s="86"/>
      <c r="E17" s="86"/>
      <c r="F17" s="87" t="str">
        <f t="shared" si="0"/>
        <v xml:space="preserve"> </v>
      </c>
    </row>
    <row r="18" spans="1:6" ht="15.95" customHeight="1" x14ac:dyDescent="0.2">
      <c r="A18" s="27">
        <v>14</v>
      </c>
      <c r="B18" s="28"/>
      <c r="C18" s="29"/>
      <c r="D18" s="86"/>
      <c r="E18" s="86"/>
      <c r="F18" s="87" t="str">
        <f t="shared" si="0"/>
        <v xml:space="preserve"> </v>
      </c>
    </row>
    <row r="19" spans="1:6" ht="15.95" customHeight="1" x14ac:dyDescent="0.2">
      <c r="A19" s="27">
        <v>15</v>
      </c>
      <c r="B19" s="28"/>
      <c r="C19" s="29"/>
      <c r="D19" s="86"/>
      <c r="E19" s="86"/>
      <c r="F19" s="87" t="str">
        <f t="shared" si="0"/>
        <v xml:space="preserve"> </v>
      </c>
    </row>
    <row r="20" spans="1:6" ht="15.95" customHeight="1" x14ac:dyDescent="0.2">
      <c r="A20" s="27">
        <v>16</v>
      </c>
      <c r="B20" s="28"/>
      <c r="C20" s="29"/>
      <c r="D20" s="86"/>
      <c r="E20" s="86"/>
      <c r="F20" s="87" t="str">
        <f t="shared" si="0"/>
        <v xml:space="preserve"> </v>
      </c>
    </row>
    <row r="21" spans="1:6" ht="15.95" customHeight="1" x14ac:dyDescent="0.2">
      <c r="A21" s="27">
        <v>17</v>
      </c>
      <c r="B21" s="28"/>
      <c r="C21" s="29"/>
      <c r="D21" s="86"/>
      <c r="E21" s="86"/>
      <c r="F21" s="87" t="str">
        <f t="shared" si="0"/>
        <v xml:space="preserve"> </v>
      </c>
    </row>
    <row r="22" spans="1:6" ht="15.95" customHeight="1" x14ac:dyDescent="0.2">
      <c r="A22" s="27">
        <v>18</v>
      </c>
      <c r="B22" s="28"/>
      <c r="C22" s="29"/>
      <c r="D22" s="86"/>
      <c r="E22" s="86"/>
      <c r="F22" s="87" t="str">
        <f t="shared" si="0"/>
        <v xml:space="preserve"> </v>
      </c>
    </row>
    <row r="23" spans="1:6" ht="15.95" customHeight="1" x14ac:dyDescent="0.2">
      <c r="A23" s="27">
        <v>19</v>
      </c>
      <c r="B23" s="28"/>
      <c r="C23" s="29"/>
      <c r="D23" s="86"/>
      <c r="E23" s="86"/>
      <c r="F23" s="87" t="str">
        <f t="shared" si="0"/>
        <v xml:space="preserve"> </v>
      </c>
    </row>
    <row r="24" spans="1:6" ht="15.95" customHeight="1" x14ac:dyDescent="0.2">
      <c r="A24" s="27">
        <v>20</v>
      </c>
      <c r="B24" s="28"/>
      <c r="C24" s="29"/>
      <c r="D24" s="86"/>
      <c r="E24" s="86"/>
      <c r="F24" s="87" t="str">
        <f t="shared" si="0"/>
        <v xml:space="preserve"> </v>
      </c>
    </row>
    <row r="25" spans="1:6" ht="15.95" customHeight="1" x14ac:dyDescent="0.2">
      <c r="A25" s="27">
        <v>21</v>
      </c>
      <c r="B25" s="28"/>
      <c r="C25" s="29"/>
      <c r="D25" s="86"/>
      <c r="E25" s="86"/>
      <c r="F25" s="87" t="str">
        <f t="shared" si="0"/>
        <v xml:space="preserve"> </v>
      </c>
    </row>
    <row r="26" spans="1:6" ht="15.95" customHeight="1" x14ac:dyDescent="0.2">
      <c r="A26" s="27">
        <v>22</v>
      </c>
      <c r="B26" s="28"/>
      <c r="C26" s="29"/>
      <c r="D26" s="86"/>
      <c r="E26" s="86"/>
      <c r="F26" s="87" t="str">
        <f t="shared" si="0"/>
        <v xml:space="preserve"> </v>
      </c>
    </row>
    <row r="27" spans="1:6" ht="15.95" customHeight="1" x14ac:dyDescent="0.2">
      <c r="A27" s="27">
        <v>23</v>
      </c>
      <c r="B27" s="28"/>
      <c r="C27" s="29"/>
      <c r="D27" s="86"/>
      <c r="E27" s="86"/>
      <c r="F27" s="87" t="str">
        <f t="shared" si="0"/>
        <v xml:space="preserve"> </v>
      </c>
    </row>
    <row r="28" spans="1:6" ht="15.95" customHeight="1" x14ac:dyDescent="0.2">
      <c r="A28" s="27">
        <v>24</v>
      </c>
      <c r="B28" s="28"/>
      <c r="C28" s="29"/>
      <c r="D28" s="86"/>
      <c r="E28" s="86"/>
      <c r="F28" s="87" t="str">
        <f t="shared" si="0"/>
        <v xml:space="preserve"> </v>
      </c>
    </row>
    <row r="29" spans="1:6" ht="15.95" customHeight="1" x14ac:dyDescent="0.2">
      <c r="A29" s="27">
        <v>25</v>
      </c>
      <c r="B29" s="28"/>
      <c r="C29" s="29"/>
      <c r="D29" s="86"/>
      <c r="E29" s="86"/>
      <c r="F29" s="87" t="str">
        <f t="shared" si="0"/>
        <v xml:space="preserve"> </v>
      </c>
    </row>
    <row r="30" spans="1:6" ht="15.95" customHeight="1" x14ac:dyDescent="0.2">
      <c r="A30" s="27">
        <v>26</v>
      </c>
      <c r="B30" s="28"/>
      <c r="C30" s="29"/>
      <c r="D30" s="86"/>
      <c r="E30" s="86"/>
      <c r="F30" s="87" t="str">
        <f t="shared" si="0"/>
        <v xml:space="preserve"> </v>
      </c>
    </row>
    <row r="31" spans="1:6" ht="15.95" customHeight="1" x14ac:dyDescent="0.2">
      <c r="A31" s="27">
        <v>27</v>
      </c>
      <c r="B31" s="28"/>
      <c r="C31" s="29"/>
      <c r="D31" s="86"/>
      <c r="E31" s="86"/>
      <c r="F31" s="87" t="str">
        <f t="shared" si="0"/>
        <v xml:space="preserve"> </v>
      </c>
    </row>
    <row r="32" spans="1:6" ht="15.95" customHeight="1" x14ac:dyDescent="0.2">
      <c r="A32" s="27">
        <v>28</v>
      </c>
      <c r="B32" s="28"/>
      <c r="C32" s="29"/>
      <c r="D32" s="86"/>
      <c r="E32" s="86"/>
      <c r="F32" s="87" t="str">
        <f t="shared" si="0"/>
        <v xml:space="preserve"> </v>
      </c>
    </row>
    <row r="33" spans="1:6" ht="15.95" customHeight="1" x14ac:dyDescent="0.2">
      <c r="A33" s="27">
        <v>29</v>
      </c>
      <c r="B33" s="28"/>
      <c r="C33" s="29"/>
      <c r="D33" s="86"/>
      <c r="E33" s="86"/>
      <c r="F33" s="87" t="str">
        <f t="shared" si="0"/>
        <v xml:space="preserve"> </v>
      </c>
    </row>
    <row r="34" spans="1:6" ht="15.95" customHeight="1" x14ac:dyDescent="0.2">
      <c r="A34" s="27">
        <v>30</v>
      </c>
      <c r="B34" s="28"/>
      <c r="C34" s="29"/>
      <c r="D34" s="86"/>
      <c r="E34" s="86"/>
      <c r="F34" s="87" t="str">
        <f t="shared" si="0"/>
        <v xml:space="preserve"> </v>
      </c>
    </row>
    <row r="35" spans="1:6" ht="15.95" customHeight="1" x14ac:dyDescent="0.2">
      <c r="A35" s="27">
        <v>31</v>
      </c>
      <c r="B35" s="28"/>
      <c r="C35" s="29"/>
      <c r="D35" s="86"/>
      <c r="E35" s="86"/>
      <c r="F35" s="87" t="str">
        <f t="shared" si="0"/>
        <v xml:space="preserve"> </v>
      </c>
    </row>
    <row r="36" spans="1:6" ht="15.95" customHeight="1" x14ac:dyDescent="0.2">
      <c r="A36" s="27">
        <v>32</v>
      </c>
      <c r="B36" s="28"/>
      <c r="C36" s="29"/>
      <c r="D36" s="86"/>
      <c r="E36" s="86"/>
      <c r="F36" s="87" t="str">
        <f t="shared" si="0"/>
        <v xml:space="preserve"> </v>
      </c>
    </row>
    <row r="37" spans="1:6" ht="15.95" customHeight="1" x14ac:dyDescent="0.2">
      <c r="A37" s="27">
        <v>33</v>
      </c>
      <c r="B37" s="28"/>
      <c r="C37" s="29"/>
      <c r="D37" s="86"/>
      <c r="E37" s="86"/>
      <c r="F37" s="87" t="str">
        <f t="shared" si="0"/>
        <v xml:space="preserve"> </v>
      </c>
    </row>
    <row r="38" spans="1:6" ht="15.95" customHeight="1" x14ac:dyDescent="0.2">
      <c r="A38" s="27">
        <v>34</v>
      </c>
      <c r="B38" s="28"/>
      <c r="C38" s="29"/>
      <c r="D38" s="86"/>
      <c r="E38" s="86"/>
      <c r="F38" s="87" t="str">
        <f t="shared" si="0"/>
        <v xml:space="preserve"> </v>
      </c>
    </row>
    <row r="39" spans="1:6" ht="15.95" customHeight="1" x14ac:dyDescent="0.2">
      <c r="A39" s="27">
        <v>35</v>
      </c>
      <c r="B39" s="28"/>
      <c r="C39" s="29"/>
      <c r="D39" s="86"/>
      <c r="E39" s="86"/>
      <c r="F39" s="87" t="str">
        <f t="shared" si="0"/>
        <v xml:space="preserve"> </v>
      </c>
    </row>
    <row r="40" spans="1:6" ht="15.95" customHeight="1" x14ac:dyDescent="0.2">
      <c r="A40" s="27">
        <v>36</v>
      </c>
      <c r="B40" s="28"/>
      <c r="C40" s="29"/>
      <c r="D40" s="86"/>
      <c r="E40" s="86"/>
      <c r="F40" s="87" t="str">
        <f t="shared" si="0"/>
        <v xml:space="preserve"> </v>
      </c>
    </row>
    <row r="41" spans="1:6" ht="15.95" customHeight="1" x14ac:dyDescent="0.2">
      <c r="A41" s="27">
        <v>37</v>
      </c>
      <c r="B41" s="28"/>
      <c r="C41" s="29"/>
      <c r="D41" s="86"/>
      <c r="E41" s="86"/>
      <c r="F41" s="87" t="str">
        <f t="shared" si="0"/>
        <v xml:space="preserve"> </v>
      </c>
    </row>
    <row r="42" spans="1:6" ht="15.95" customHeight="1" x14ac:dyDescent="0.2">
      <c r="A42" s="27">
        <v>38</v>
      </c>
      <c r="B42" s="28"/>
      <c r="C42" s="29"/>
      <c r="D42" s="86"/>
      <c r="E42" s="86"/>
      <c r="F42" s="87" t="str">
        <f t="shared" si="0"/>
        <v xml:space="preserve"> </v>
      </c>
    </row>
    <row r="43" spans="1:6" ht="15.95" customHeight="1" x14ac:dyDescent="0.2">
      <c r="A43" s="27">
        <v>39</v>
      </c>
      <c r="B43" s="28"/>
      <c r="C43" s="29"/>
      <c r="D43" s="86"/>
      <c r="E43" s="86"/>
      <c r="F43" s="87" t="str">
        <f t="shared" si="0"/>
        <v xml:space="preserve"> </v>
      </c>
    </row>
    <row r="44" spans="1:6" ht="15.95" customHeight="1" thickBot="1" x14ac:dyDescent="0.25">
      <c r="A44" s="27">
        <v>40</v>
      </c>
      <c r="B44" s="28"/>
      <c r="C44" s="29"/>
      <c r="D44" s="86"/>
      <c r="E44" s="86"/>
      <c r="F44" s="87" t="str">
        <f t="shared" si="0"/>
        <v xml:space="preserve"> </v>
      </c>
    </row>
    <row r="45" spans="1:6" ht="15.95" customHeight="1" thickBot="1" x14ac:dyDescent="0.3">
      <c r="A45" s="30"/>
      <c r="B45" s="31"/>
      <c r="C45" s="31"/>
      <c r="D45" s="31"/>
      <c r="E45" s="32" t="s">
        <v>8</v>
      </c>
      <c r="F45" s="77">
        <f>SUM(F5:F44)</f>
        <v>0.25</v>
      </c>
    </row>
    <row r="46" spans="1:6" ht="15.95" customHeight="1" thickBot="1" x14ac:dyDescent="0.25">
      <c r="C46" s="1"/>
      <c r="D46" s="1"/>
    </row>
    <row r="47" spans="1:6" ht="15.95" customHeight="1" thickBot="1" x14ac:dyDescent="0.35">
      <c r="B47" s="124" t="s">
        <v>30</v>
      </c>
      <c r="C47" s="125"/>
      <c r="D47" s="33"/>
      <c r="E47" s="33"/>
      <c r="F47" s="33"/>
    </row>
    <row r="48" spans="1:6" ht="16.350000000000001" customHeight="1" thickBot="1" x14ac:dyDescent="0.25">
      <c r="B48" s="2" t="s">
        <v>1</v>
      </c>
      <c r="C48" s="34" t="s">
        <v>13</v>
      </c>
      <c r="E48" s="35"/>
      <c r="F48" s="35"/>
    </row>
    <row r="49" spans="2:11" ht="15.95" customHeight="1" x14ac:dyDescent="0.2">
      <c r="B49" s="3" t="s">
        <v>20</v>
      </c>
      <c r="C49" s="78">
        <f t="shared" ref="C49:C54" si="1">SUMIF($B$5:$B$45,B49,$F$5:$F$45)</f>
        <v>0</v>
      </c>
      <c r="D49" s="36"/>
      <c r="E49" s="36"/>
      <c r="F49" s="36"/>
    </row>
    <row r="50" spans="2:11" ht="15.95" customHeight="1" x14ac:dyDescent="0.2">
      <c r="B50" s="6" t="s">
        <v>5</v>
      </c>
      <c r="C50" s="79">
        <f t="shared" si="1"/>
        <v>0</v>
      </c>
      <c r="D50" s="36"/>
      <c r="E50" s="36"/>
      <c r="F50" s="36"/>
    </row>
    <row r="51" spans="2:11" ht="15.95" customHeight="1" x14ac:dyDescent="0.2">
      <c r="B51" s="6" t="s">
        <v>3</v>
      </c>
      <c r="C51" s="79">
        <f t="shared" si="1"/>
        <v>0</v>
      </c>
      <c r="D51" s="36"/>
      <c r="E51" s="36"/>
      <c r="F51" s="36"/>
    </row>
    <row r="52" spans="2:11" ht="15.95" customHeight="1" x14ac:dyDescent="0.2">
      <c r="B52" s="6" t="s">
        <v>43</v>
      </c>
      <c r="C52" s="79">
        <f t="shared" si="1"/>
        <v>0.25</v>
      </c>
      <c r="D52" s="36"/>
      <c r="E52" s="36"/>
      <c r="F52" s="36"/>
    </row>
    <row r="53" spans="2:11" ht="15.95" customHeight="1" x14ac:dyDescent="0.2">
      <c r="B53" s="6" t="s">
        <v>45</v>
      </c>
      <c r="C53" s="79">
        <f t="shared" si="1"/>
        <v>0</v>
      </c>
      <c r="D53" s="36"/>
      <c r="E53" s="36"/>
      <c r="F53" s="36"/>
    </row>
    <row r="54" spans="2:11" ht="15.95" customHeight="1" thickBot="1" x14ac:dyDescent="0.25">
      <c r="B54" s="6" t="s">
        <v>4</v>
      </c>
      <c r="C54" s="79">
        <f t="shared" si="1"/>
        <v>0</v>
      </c>
      <c r="D54" s="36"/>
      <c r="E54" s="36"/>
      <c r="F54" s="36"/>
    </row>
    <row r="55" spans="2:11" ht="15.95" customHeight="1" thickBot="1" x14ac:dyDescent="0.3">
      <c r="B55" s="11" t="s">
        <v>31</v>
      </c>
      <c r="C55" s="77">
        <f>SUM(C49:C54)</f>
        <v>0.25</v>
      </c>
      <c r="D55" s="38"/>
      <c r="E55" s="38"/>
      <c r="F55" s="38"/>
    </row>
    <row r="56" spans="2:11" ht="12.6" customHeight="1" x14ac:dyDescent="0.2">
      <c r="B56" s="111"/>
      <c r="C56" s="111"/>
      <c r="D56" s="111"/>
      <c r="E56" s="111"/>
      <c r="F56" s="111"/>
      <c r="G56" s="39"/>
      <c r="H56" s="39"/>
      <c r="I56" s="39"/>
      <c r="J56" s="39"/>
      <c r="K56" s="39"/>
    </row>
    <row r="57" spans="2:11" ht="12.6" customHeight="1" x14ac:dyDescent="0.2">
      <c r="B57" s="39"/>
      <c r="C57" s="40"/>
      <c r="D57" s="40"/>
      <c r="E57" s="39"/>
      <c r="F57" s="39"/>
      <c r="G57" s="39"/>
      <c r="H57" s="39"/>
      <c r="I57" s="39"/>
      <c r="J57" s="39"/>
      <c r="K57" s="39"/>
    </row>
    <row r="58" spans="2:11" ht="12.6" customHeight="1" x14ac:dyDescent="0.2">
      <c r="B58" s="39"/>
      <c r="C58" s="40"/>
      <c r="D58" s="40"/>
      <c r="E58" s="39"/>
      <c r="F58" s="39"/>
      <c r="G58" s="39"/>
      <c r="H58" s="39"/>
      <c r="I58" s="39"/>
      <c r="J58" s="39"/>
      <c r="K58" s="39"/>
    </row>
    <row r="59" spans="2:11" ht="12.6" customHeight="1" x14ac:dyDescent="0.2">
      <c r="B59" s="39"/>
      <c r="C59" s="40"/>
      <c r="D59" s="40"/>
      <c r="E59" s="39"/>
      <c r="F59" s="39"/>
      <c r="G59" s="39"/>
      <c r="H59" s="39"/>
      <c r="I59" s="39"/>
      <c r="J59" s="39"/>
      <c r="K59" s="39"/>
    </row>
    <row r="60" spans="2:11" ht="12.75" customHeight="1" x14ac:dyDescent="0.2">
      <c r="H60" s="39"/>
    </row>
    <row r="61" spans="2:11" ht="12.75" customHeight="1" x14ac:dyDescent="0.2"/>
    <row r="62" spans="2:11" ht="12.75" customHeight="1" x14ac:dyDescent="0.2"/>
    <row r="63" spans="2:11" ht="12.75" customHeight="1" x14ac:dyDescent="0.2"/>
    <row r="64" spans="2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heetProtection sheet="1" objects="1" scenarios="1" sort="0" autoFilter="0"/>
  <mergeCells count="7">
    <mergeCell ref="B47:C47"/>
    <mergeCell ref="B56:F56"/>
    <mergeCell ref="C1:F1"/>
    <mergeCell ref="C2:F2"/>
    <mergeCell ref="B3:B4"/>
    <mergeCell ref="C3:C4"/>
    <mergeCell ref="D3:F3"/>
  </mergeCells>
  <pageMargins left="0.82677165354330717" right="0.19685039370078741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Selecione um item" prompt="da lista" xr:uid="{34CF6ADD-8471-4210-93DB-2B68243B5D50}">
          <x14:formula1>
            <xm:f>INSTRUÇÕES!$B$7:$B$12</xm:f>
          </x14:formula1>
          <xm:sqref>B5:B44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4E20-13B1-42EB-BECA-A3C078CB18BD}">
  <sheetPr>
    <pageSetUpPr fitToPage="1"/>
  </sheetPr>
  <dimension ref="A1:K73"/>
  <sheetViews>
    <sheetView showGridLines="0" showRowColHeaders="0" zoomScale="95" zoomScaleNormal="95" workbookViewId="0">
      <pane xSplit="2" ySplit="4" topLeftCell="C5" activePane="bottomRight" state="frozen"/>
      <selection sqref="A1:I1"/>
      <selection pane="topRight" sqref="A1:I1"/>
      <selection pane="bottomLeft" sqref="A1:I1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</row>
    <row r="2" spans="1:11" ht="24" thickBot="1" x14ac:dyDescent="0.4">
      <c r="B2" s="16"/>
      <c r="C2" s="115" t="s">
        <v>74</v>
      </c>
      <c r="D2" s="116"/>
      <c r="E2" s="116"/>
      <c r="F2" s="117"/>
    </row>
    <row r="3" spans="1:11" s="17" customFormat="1" ht="18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25" t="s">
        <v>43</v>
      </c>
      <c r="C5" s="26" t="s">
        <v>47</v>
      </c>
      <c r="D5" s="84">
        <v>0</v>
      </c>
      <c r="E5" s="84">
        <v>0.25</v>
      </c>
      <c r="F5" s="85">
        <f>IF(E5&gt;0,E5-D5," ")</f>
        <v>0.25</v>
      </c>
    </row>
    <row r="6" spans="1:11" ht="15.95" customHeight="1" x14ac:dyDescent="0.2">
      <c r="A6" s="27">
        <v>2</v>
      </c>
      <c r="B6" s="28"/>
      <c r="C6" s="29"/>
      <c r="D6" s="86"/>
      <c r="E6" s="86"/>
      <c r="F6" s="87" t="str">
        <f>IF(E6&gt;0,E6-D6," ")</f>
        <v xml:space="preserve"> </v>
      </c>
    </row>
    <row r="7" spans="1:11" ht="15.95" customHeight="1" x14ac:dyDescent="0.2">
      <c r="A7" s="27">
        <v>3</v>
      </c>
      <c r="B7" s="28"/>
      <c r="C7" s="29"/>
      <c r="D7" s="86"/>
      <c r="E7" s="86"/>
      <c r="F7" s="87" t="str">
        <f t="shared" ref="F7:F44" si="0">IF(E7&gt;0,E7-D7," ")</f>
        <v xml:space="preserve"> </v>
      </c>
    </row>
    <row r="8" spans="1:11" ht="15.95" customHeight="1" x14ac:dyDescent="0.2">
      <c r="A8" s="27">
        <v>4</v>
      </c>
      <c r="B8" s="28"/>
      <c r="C8" s="29"/>
      <c r="D8" s="86"/>
      <c r="E8" s="86"/>
      <c r="F8" s="87" t="str">
        <f t="shared" si="0"/>
        <v xml:space="preserve"> </v>
      </c>
    </row>
    <row r="9" spans="1:11" ht="15.95" customHeight="1" x14ac:dyDescent="0.2">
      <c r="A9" s="27">
        <v>5</v>
      </c>
      <c r="B9" s="28"/>
      <c r="C9" s="29"/>
      <c r="D9" s="86"/>
      <c r="E9" s="86"/>
      <c r="F9" s="87" t="str">
        <f t="shared" si="0"/>
        <v xml:space="preserve"> </v>
      </c>
    </row>
    <row r="10" spans="1:11" ht="15.95" customHeight="1" x14ac:dyDescent="0.2">
      <c r="A10" s="27">
        <v>6</v>
      </c>
      <c r="B10" s="28"/>
      <c r="C10" s="29"/>
      <c r="D10" s="86"/>
      <c r="E10" s="86"/>
      <c r="F10" s="87" t="str">
        <f t="shared" si="0"/>
        <v xml:space="preserve"> </v>
      </c>
    </row>
    <row r="11" spans="1:11" ht="15.95" customHeight="1" x14ac:dyDescent="0.2">
      <c r="A11" s="27">
        <v>7</v>
      </c>
      <c r="B11" s="28"/>
      <c r="C11" s="29"/>
      <c r="D11" s="86"/>
      <c r="E11" s="86"/>
      <c r="F11" s="87" t="str">
        <f t="shared" si="0"/>
        <v xml:space="preserve"> </v>
      </c>
    </row>
    <row r="12" spans="1:11" ht="15.95" customHeight="1" x14ac:dyDescent="0.2">
      <c r="A12" s="27">
        <v>8</v>
      </c>
      <c r="B12" s="28"/>
      <c r="C12" s="29"/>
      <c r="D12" s="86"/>
      <c r="E12" s="86"/>
      <c r="F12" s="87" t="str">
        <f t="shared" si="0"/>
        <v xml:space="preserve"> </v>
      </c>
    </row>
    <row r="13" spans="1:11" ht="15.95" customHeight="1" x14ac:dyDescent="0.2">
      <c r="A13" s="27">
        <v>9</v>
      </c>
      <c r="B13" s="28"/>
      <c r="C13" s="29"/>
      <c r="D13" s="86"/>
      <c r="E13" s="86"/>
      <c r="F13" s="87" t="str">
        <f t="shared" si="0"/>
        <v xml:space="preserve"> </v>
      </c>
    </row>
    <row r="14" spans="1:11" ht="15.95" customHeight="1" x14ac:dyDescent="0.2">
      <c r="A14" s="27">
        <v>10</v>
      </c>
      <c r="B14" s="28"/>
      <c r="C14" s="29"/>
      <c r="D14" s="86"/>
      <c r="E14" s="86"/>
      <c r="F14" s="87" t="str">
        <f t="shared" si="0"/>
        <v xml:space="preserve"> </v>
      </c>
    </row>
    <row r="15" spans="1:11" ht="15.95" customHeight="1" x14ac:dyDescent="0.2">
      <c r="A15" s="27">
        <v>11</v>
      </c>
      <c r="B15" s="28"/>
      <c r="C15" s="29"/>
      <c r="D15" s="86"/>
      <c r="E15" s="86"/>
      <c r="F15" s="87" t="str">
        <f t="shared" si="0"/>
        <v xml:space="preserve"> </v>
      </c>
    </row>
    <row r="16" spans="1:11" ht="15.95" customHeight="1" x14ac:dyDescent="0.2">
      <c r="A16" s="27">
        <v>12</v>
      </c>
      <c r="B16" s="28"/>
      <c r="C16" s="29"/>
      <c r="D16" s="86"/>
      <c r="E16" s="86"/>
      <c r="F16" s="87" t="str">
        <f t="shared" si="0"/>
        <v xml:space="preserve"> </v>
      </c>
    </row>
    <row r="17" spans="1:6" ht="15.95" customHeight="1" x14ac:dyDescent="0.2">
      <c r="A17" s="27">
        <v>13</v>
      </c>
      <c r="B17" s="28"/>
      <c r="C17" s="29"/>
      <c r="D17" s="86"/>
      <c r="E17" s="86"/>
      <c r="F17" s="87" t="str">
        <f t="shared" si="0"/>
        <v xml:space="preserve"> </v>
      </c>
    </row>
    <row r="18" spans="1:6" ht="15.95" customHeight="1" x14ac:dyDescent="0.2">
      <c r="A18" s="27">
        <v>14</v>
      </c>
      <c r="B18" s="28"/>
      <c r="C18" s="29"/>
      <c r="D18" s="86"/>
      <c r="E18" s="86"/>
      <c r="F18" s="87" t="str">
        <f t="shared" si="0"/>
        <v xml:space="preserve"> </v>
      </c>
    </row>
    <row r="19" spans="1:6" ht="15.95" customHeight="1" x14ac:dyDescent="0.2">
      <c r="A19" s="27">
        <v>15</v>
      </c>
      <c r="B19" s="28"/>
      <c r="C19" s="29"/>
      <c r="D19" s="86"/>
      <c r="E19" s="86"/>
      <c r="F19" s="87" t="str">
        <f t="shared" si="0"/>
        <v xml:space="preserve"> </v>
      </c>
    </row>
    <row r="20" spans="1:6" ht="15.95" customHeight="1" x14ac:dyDescent="0.2">
      <c r="A20" s="27">
        <v>16</v>
      </c>
      <c r="B20" s="28"/>
      <c r="C20" s="29"/>
      <c r="D20" s="86"/>
      <c r="E20" s="86"/>
      <c r="F20" s="87" t="str">
        <f t="shared" si="0"/>
        <v xml:space="preserve"> </v>
      </c>
    </row>
    <row r="21" spans="1:6" ht="15.95" customHeight="1" x14ac:dyDescent="0.2">
      <c r="A21" s="27">
        <v>17</v>
      </c>
      <c r="B21" s="28"/>
      <c r="C21" s="29"/>
      <c r="D21" s="86"/>
      <c r="E21" s="86"/>
      <c r="F21" s="87" t="str">
        <f t="shared" si="0"/>
        <v xml:space="preserve"> </v>
      </c>
    </row>
    <row r="22" spans="1:6" ht="15.95" customHeight="1" x14ac:dyDescent="0.2">
      <c r="A22" s="27">
        <v>18</v>
      </c>
      <c r="B22" s="28"/>
      <c r="C22" s="29"/>
      <c r="D22" s="86"/>
      <c r="E22" s="86"/>
      <c r="F22" s="87" t="str">
        <f t="shared" si="0"/>
        <v xml:space="preserve"> </v>
      </c>
    </row>
    <row r="23" spans="1:6" ht="15.95" customHeight="1" x14ac:dyDescent="0.2">
      <c r="A23" s="27">
        <v>19</v>
      </c>
      <c r="B23" s="28"/>
      <c r="C23" s="29"/>
      <c r="D23" s="86"/>
      <c r="E23" s="86"/>
      <c r="F23" s="87" t="str">
        <f t="shared" si="0"/>
        <v xml:space="preserve"> </v>
      </c>
    </row>
    <row r="24" spans="1:6" ht="15.95" customHeight="1" x14ac:dyDescent="0.2">
      <c r="A24" s="27">
        <v>20</v>
      </c>
      <c r="B24" s="28"/>
      <c r="C24" s="29"/>
      <c r="D24" s="86"/>
      <c r="E24" s="86"/>
      <c r="F24" s="87" t="str">
        <f t="shared" si="0"/>
        <v xml:space="preserve"> </v>
      </c>
    </row>
    <row r="25" spans="1:6" ht="15.95" customHeight="1" x14ac:dyDescent="0.2">
      <c r="A25" s="27">
        <v>21</v>
      </c>
      <c r="B25" s="28"/>
      <c r="C25" s="29"/>
      <c r="D25" s="86"/>
      <c r="E25" s="86"/>
      <c r="F25" s="87" t="str">
        <f t="shared" si="0"/>
        <v xml:space="preserve"> </v>
      </c>
    </row>
    <row r="26" spans="1:6" ht="15.95" customHeight="1" x14ac:dyDescent="0.2">
      <c r="A26" s="27">
        <v>22</v>
      </c>
      <c r="B26" s="28"/>
      <c r="C26" s="29"/>
      <c r="D26" s="86"/>
      <c r="E26" s="86"/>
      <c r="F26" s="87" t="str">
        <f t="shared" si="0"/>
        <v xml:space="preserve"> </v>
      </c>
    </row>
    <row r="27" spans="1:6" ht="15.95" customHeight="1" x14ac:dyDescent="0.2">
      <c r="A27" s="27">
        <v>23</v>
      </c>
      <c r="B27" s="28"/>
      <c r="C27" s="29"/>
      <c r="D27" s="86"/>
      <c r="E27" s="86"/>
      <c r="F27" s="87" t="str">
        <f t="shared" si="0"/>
        <v xml:space="preserve"> </v>
      </c>
    </row>
    <row r="28" spans="1:6" ht="15.95" customHeight="1" x14ac:dyDescent="0.2">
      <c r="A28" s="27">
        <v>24</v>
      </c>
      <c r="B28" s="28"/>
      <c r="C28" s="29"/>
      <c r="D28" s="86"/>
      <c r="E28" s="86"/>
      <c r="F28" s="87" t="str">
        <f t="shared" si="0"/>
        <v xml:space="preserve"> </v>
      </c>
    </row>
    <row r="29" spans="1:6" ht="15.95" customHeight="1" x14ac:dyDescent="0.2">
      <c r="A29" s="27">
        <v>25</v>
      </c>
      <c r="B29" s="28"/>
      <c r="C29" s="29"/>
      <c r="D29" s="86"/>
      <c r="E29" s="86"/>
      <c r="F29" s="87" t="str">
        <f t="shared" si="0"/>
        <v xml:space="preserve"> </v>
      </c>
    </row>
    <row r="30" spans="1:6" ht="15.95" customHeight="1" x14ac:dyDescent="0.2">
      <c r="A30" s="27">
        <v>26</v>
      </c>
      <c r="B30" s="28"/>
      <c r="C30" s="29"/>
      <c r="D30" s="86"/>
      <c r="E30" s="86"/>
      <c r="F30" s="87" t="str">
        <f t="shared" si="0"/>
        <v xml:space="preserve"> </v>
      </c>
    </row>
    <row r="31" spans="1:6" ht="15.95" customHeight="1" x14ac:dyDescent="0.2">
      <c r="A31" s="27">
        <v>27</v>
      </c>
      <c r="B31" s="28"/>
      <c r="C31" s="29"/>
      <c r="D31" s="86"/>
      <c r="E31" s="86"/>
      <c r="F31" s="87" t="str">
        <f t="shared" si="0"/>
        <v xml:space="preserve"> </v>
      </c>
    </row>
    <row r="32" spans="1:6" ht="15.95" customHeight="1" x14ac:dyDescent="0.2">
      <c r="A32" s="27">
        <v>28</v>
      </c>
      <c r="B32" s="28"/>
      <c r="C32" s="29"/>
      <c r="D32" s="86"/>
      <c r="E32" s="86"/>
      <c r="F32" s="87" t="str">
        <f t="shared" si="0"/>
        <v xml:space="preserve"> </v>
      </c>
    </row>
    <row r="33" spans="1:6" ht="15.95" customHeight="1" x14ac:dyDescent="0.2">
      <c r="A33" s="27">
        <v>29</v>
      </c>
      <c r="B33" s="28"/>
      <c r="C33" s="29"/>
      <c r="D33" s="86"/>
      <c r="E33" s="86"/>
      <c r="F33" s="87" t="str">
        <f t="shared" si="0"/>
        <v xml:space="preserve"> </v>
      </c>
    </row>
    <row r="34" spans="1:6" ht="15.95" customHeight="1" x14ac:dyDescent="0.2">
      <c r="A34" s="27">
        <v>30</v>
      </c>
      <c r="B34" s="28"/>
      <c r="C34" s="29"/>
      <c r="D34" s="86"/>
      <c r="E34" s="86"/>
      <c r="F34" s="87" t="str">
        <f t="shared" si="0"/>
        <v xml:space="preserve"> </v>
      </c>
    </row>
    <row r="35" spans="1:6" ht="15.95" customHeight="1" x14ac:dyDescent="0.2">
      <c r="A35" s="27">
        <v>31</v>
      </c>
      <c r="B35" s="28"/>
      <c r="C35" s="29"/>
      <c r="D35" s="86"/>
      <c r="E35" s="86"/>
      <c r="F35" s="87" t="str">
        <f t="shared" si="0"/>
        <v xml:space="preserve"> </v>
      </c>
    </row>
    <row r="36" spans="1:6" ht="15.95" customHeight="1" x14ac:dyDescent="0.2">
      <c r="A36" s="27">
        <v>32</v>
      </c>
      <c r="B36" s="28"/>
      <c r="C36" s="29"/>
      <c r="D36" s="86"/>
      <c r="E36" s="86"/>
      <c r="F36" s="87" t="str">
        <f t="shared" si="0"/>
        <v xml:space="preserve"> </v>
      </c>
    </row>
    <row r="37" spans="1:6" ht="15.95" customHeight="1" x14ac:dyDescent="0.2">
      <c r="A37" s="27">
        <v>33</v>
      </c>
      <c r="B37" s="28"/>
      <c r="C37" s="29"/>
      <c r="D37" s="86"/>
      <c r="E37" s="86"/>
      <c r="F37" s="87" t="str">
        <f t="shared" si="0"/>
        <v xml:space="preserve"> </v>
      </c>
    </row>
    <row r="38" spans="1:6" ht="15.95" customHeight="1" x14ac:dyDescent="0.2">
      <c r="A38" s="27">
        <v>34</v>
      </c>
      <c r="B38" s="28"/>
      <c r="C38" s="29"/>
      <c r="D38" s="86"/>
      <c r="E38" s="86"/>
      <c r="F38" s="87" t="str">
        <f t="shared" si="0"/>
        <v xml:space="preserve"> </v>
      </c>
    </row>
    <row r="39" spans="1:6" ht="15.95" customHeight="1" x14ac:dyDescent="0.2">
      <c r="A39" s="27">
        <v>35</v>
      </c>
      <c r="B39" s="28"/>
      <c r="C39" s="29"/>
      <c r="D39" s="86"/>
      <c r="E39" s="86"/>
      <c r="F39" s="87" t="str">
        <f t="shared" si="0"/>
        <v xml:space="preserve"> </v>
      </c>
    </row>
    <row r="40" spans="1:6" ht="15.95" customHeight="1" x14ac:dyDescent="0.2">
      <c r="A40" s="27">
        <v>36</v>
      </c>
      <c r="B40" s="28"/>
      <c r="C40" s="29"/>
      <c r="D40" s="86"/>
      <c r="E40" s="86"/>
      <c r="F40" s="87" t="str">
        <f t="shared" si="0"/>
        <v xml:space="preserve"> </v>
      </c>
    </row>
    <row r="41" spans="1:6" ht="15.95" customHeight="1" x14ac:dyDescent="0.2">
      <c r="A41" s="27">
        <v>37</v>
      </c>
      <c r="B41" s="28"/>
      <c r="C41" s="29"/>
      <c r="D41" s="86"/>
      <c r="E41" s="86"/>
      <c r="F41" s="87" t="str">
        <f t="shared" si="0"/>
        <v xml:space="preserve"> </v>
      </c>
    </row>
    <row r="42" spans="1:6" ht="15.95" customHeight="1" x14ac:dyDescent="0.2">
      <c r="A42" s="27">
        <v>38</v>
      </c>
      <c r="B42" s="28"/>
      <c r="C42" s="29"/>
      <c r="D42" s="86"/>
      <c r="E42" s="86"/>
      <c r="F42" s="87" t="str">
        <f t="shared" si="0"/>
        <v xml:space="preserve"> </v>
      </c>
    </row>
    <row r="43" spans="1:6" ht="15.95" customHeight="1" x14ac:dyDescent="0.2">
      <c r="A43" s="27">
        <v>39</v>
      </c>
      <c r="B43" s="28"/>
      <c r="C43" s="29"/>
      <c r="D43" s="86"/>
      <c r="E43" s="86"/>
      <c r="F43" s="87" t="str">
        <f t="shared" si="0"/>
        <v xml:space="preserve"> </v>
      </c>
    </row>
    <row r="44" spans="1:6" ht="15.95" customHeight="1" thickBot="1" x14ac:dyDescent="0.25">
      <c r="A44" s="27">
        <v>40</v>
      </c>
      <c r="B44" s="28"/>
      <c r="C44" s="29"/>
      <c r="D44" s="86"/>
      <c r="E44" s="86"/>
      <c r="F44" s="87" t="str">
        <f t="shared" si="0"/>
        <v xml:space="preserve"> </v>
      </c>
    </row>
    <row r="45" spans="1:6" ht="15.95" customHeight="1" thickBot="1" x14ac:dyDescent="0.3">
      <c r="A45" s="30"/>
      <c r="B45" s="31"/>
      <c r="C45" s="31"/>
      <c r="D45" s="31"/>
      <c r="E45" s="32" t="s">
        <v>8</v>
      </c>
      <c r="F45" s="77">
        <f>SUM(F5:F44)</f>
        <v>0.25</v>
      </c>
    </row>
    <row r="46" spans="1:6" ht="15.95" customHeight="1" thickBot="1" x14ac:dyDescent="0.25">
      <c r="C46" s="1"/>
      <c r="D46" s="1"/>
    </row>
    <row r="47" spans="1:6" ht="15.95" customHeight="1" thickBot="1" x14ac:dyDescent="0.35">
      <c r="B47" s="124" t="s">
        <v>30</v>
      </c>
      <c r="C47" s="125"/>
      <c r="D47" s="33"/>
      <c r="E47" s="33"/>
      <c r="F47" s="33"/>
    </row>
    <row r="48" spans="1:6" ht="16.350000000000001" customHeight="1" thickBot="1" x14ac:dyDescent="0.25">
      <c r="B48" s="2" t="s">
        <v>1</v>
      </c>
      <c r="C48" s="34" t="s">
        <v>13</v>
      </c>
      <c r="E48" s="35"/>
      <c r="F48" s="35"/>
    </row>
    <row r="49" spans="2:11" ht="15.95" customHeight="1" x14ac:dyDescent="0.2">
      <c r="B49" s="3" t="s">
        <v>20</v>
      </c>
      <c r="C49" s="78">
        <f t="shared" ref="C49:C54" si="1">SUMIF($B$5:$B$45,B49,$F$5:$F$45)</f>
        <v>0</v>
      </c>
      <c r="D49" s="36"/>
      <c r="E49" s="36"/>
      <c r="F49" s="36"/>
    </row>
    <row r="50" spans="2:11" ht="15.95" customHeight="1" x14ac:dyDescent="0.2">
      <c r="B50" s="6" t="s">
        <v>5</v>
      </c>
      <c r="C50" s="79">
        <f t="shared" si="1"/>
        <v>0</v>
      </c>
      <c r="D50" s="36"/>
      <c r="E50" s="36"/>
      <c r="F50" s="36"/>
    </row>
    <row r="51" spans="2:11" ht="15.95" customHeight="1" x14ac:dyDescent="0.2">
      <c r="B51" s="6" t="s">
        <v>3</v>
      </c>
      <c r="C51" s="79">
        <f t="shared" si="1"/>
        <v>0</v>
      </c>
      <c r="D51" s="36"/>
      <c r="E51" s="36"/>
      <c r="F51" s="36"/>
    </row>
    <row r="52" spans="2:11" ht="15.95" customHeight="1" x14ac:dyDescent="0.2">
      <c r="B52" s="6" t="s">
        <v>43</v>
      </c>
      <c r="C52" s="79">
        <f t="shared" si="1"/>
        <v>0.25</v>
      </c>
      <c r="D52" s="36"/>
      <c r="E52" s="36"/>
      <c r="F52" s="36"/>
    </row>
    <row r="53" spans="2:11" ht="15.95" customHeight="1" x14ac:dyDescent="0.2">
      <c r="B53" s="6" t="s">
        <v>45</v>
      </c>
      <c r="C53" s="79">
        <f t="shared" si="1"/>
        <v>0</v>
      </c>
      <c r="D53" s="36"/>
      <c r="E53" s="36"/>
      <c r="F53" s="36"/>
    </row>
    <row r="54" spans="2:11" ht="15.95" customHeight="1" thickBot="1" x14ac:dyDescent="0.25">
      <c r="B54" s="6" t="s">
        <v>4</v>
      </c>
      <c r="C54" s="79">
        <f t="shared" si="1"/>
        <v>0</v>
      </c>
      <c r="D54" s="36"/>
      <c r="E54" s="36"/>
      <c r="F54" s="36"/>
    </row>
    <row r="55" spans="2:11" ht="15.95" customHeight="1" thickBot="1" x14ac:dyDescent="0.3">
      <c r="B55" s="11" t="s">
        <v>31</v>
      </c>
      <c r="C55" s="77">
        <f>SUM(C49:C54)</f>
        <v>0.25</v>
      </c>
      <c r="D55" s="38"/>
      <c r="E55" s="38"/>
      <c r="F55" s="38"/>
    </row>
    <row r="56" spans="2:11" ht="12.6" customHeight="1" x14ac:dyDescent="0.2">
      <c r="B56" s="111"/>
      <c r="C56" s="111"/>
      <c r="D56" s="111"/>
      <c r="E56" s="111"/>
      <c r="F56" s="111"/>
      <c r="G56" s="39"/>
      <c r="H56" s="39"/>
      <c r="I56" s="39"/>
      <c r="J56" s="39"/>
      <c r="K56" s="39"/>
    </row>
    <row r="57" spans="2:11" ht="12.6" customHeight="1" x14ac:dyDescent="0.2">
      <c r="B57" s="39"/>
      <c r="C57" s="40"/>
      <c r="D57" s="40"/>
      <c r="E57" s="39"/>
      <c r="F57" s="39"/>
      <c r="G57" s="39"/>
      <c r="H57" s="39"/>
      <c r="I57" s="39"/>
      <c r="J57" s="39"/>
      <c r="K57" s="39"/>
    </row>
    <row r="58" spans="2:11" ht="12.6" customHeight="1" x14ac:dyDescent="0.2">
      <c r="B58" s="39"/>
      <c r="C58" s="40"/>
      <c r="D58" s="40"/>
      <c r="E58" s="39"/>
      <c r="F58" s="39"/>
      <c r="G58" s="39"/>
      <c r="H58" s="39"/>
      <c r="I58" s="39"/>
      <c r="J58" s="39"/>
      <c r="K58" s="39"/>
    </row>
    <row r="59" spans="2:11" ht="12.6" customHeight="1" x14ac:dyDescent="0.2">
      <c r="B59" s="39"/>
      <c r="C59" s="40"/>
      <c r="D59" s="40"/>
      <c r="E59" s="39"/>
      <c r="F59" s="39"/>
      <c r="G59" s="39"/>
      <c r="H59" s="39"/>
      <c r="I59" s="39"/>
      <c r="J59" s="39"/>
      <c r="K59" s="39"/>
    </row>
    <row r="60" spans="2:11" ht="12.75" customHeight="1" x14ac:dyDescent="0.2">
      <c r="H60" s="39"/>
    </row>
    <row r="61" spans="2:11" ht="12.75" customHeight="1" x14ac:dyDescent="0.2"/>
    <row r="62" spans="2:11" ht="12.75" customHeight="1" x14ac:dyDescent="0.2"/>
    <row r="63" spans="2:11" ht="12.75" customHeight="1" x14ac:dyDescent="0.2"/>
    <row r="64" spans="2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heetProtection sheet="1" objects="1" scenarios="1" sort="0" autoFilter="0"/>
  <mergeCells count="7">
    <mergeCell ref="B47:C47"/>
    <mergeCell ref="B56:F56"/>
    <mergeCell ref="C1:F1"/>
    <mergeCell ref="C2:F2"/>
    <mergeCell ref="B3:B4"/>
    <mergeCell ref="C3:C4"/>
    <mergeCell ref="D3:F3"/>
  </mergeCells>
  <pageMargins left="0.82677165354330717" right="0.19685039370078741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Selecione um item" prompt="da lista" xr:uid="{9FCD00A5-DB55-4EEC-92A6-1A5D738FC703}">
          <x14:formula1>
            <xm:f>INSTRUÇÕES!$B$7:$B$12</xm:f>
          </x14:formula1>
          <xm:sqref>B5:B44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D4CD-D4BE-42F1-A124-6263517AD467}">
  <sheetPr>
    <pageSetUpPr fitToPage="1"/>
  </sheetPr>
  <dimension ref="A1:K73"/>
  <sheetViews>
    <sheetView showGridLines="0" showRowColHeaders="0" zoomScale="95" zoomScaleNormal="95" workbookViewId="0">
      <pane xSplit="2" ySplit="4" topLeftCell="C5" activePane="bottomRight" state="frozen"/>
      <selection sqref="A1:I1"/>
      <selection pane="topRight" sqref="A1:I1"/>
      <selection pane="bottomLeft" sqref="A1:I1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</row>
    <row r="2" spans="1:11" ht="24" thickBot="1" x14ac:dyDescent="0.4">
      <c r="B2" s="16"/>
      <c r="C2" s="115" t="s">
        <v>75</v>
      </c>
      <c r="D2" s="116"/>
      <c r="E2" s="116"/>
      <c r="F2" s="117"/>
    </row>
    <row r="3" spans="1:11" s="17" customFormat="1" ht="18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25" t="s">
        <v>43</v>
      </c>
      <c r="C5" s="26" t="s">
        <v>47</v>
      </c>
      <c r="D5" s="84">
        <v>0</v>
      </c>
      <c r="E5" s="84">
        <v>0.25</v>
      </c>
      <c r="F5" s="85">
        <f>IF(E5&gt;0,E5-D5," ")</f>
        <v>0.25</v>
      </c>
    </row>
    <row r="6" spans="1:11" ht="15.95" customHeight="1" x14ac:dyDescent="0.2">
      <c r="A6" s="27">
        <v>2</v>
      </c>
      <c r="B6" s="28"/>
      <c r="C6" s="29"/>
      <c r="D6" s="86"/>
      <c r="E6" s="86"/>
      <c r="F6" s="87" t="str">
        <f>IF(E6&gt;0,E6-D6," ")</f>
        <v xml:space="preserve"> </v>
      </c>
    </row>
    <row r="7" spans="1:11" ht="15.95" customHeight="1" x14ac:dyDescent="0.2">
      <c r="A7" s="27">
        <v>3</v>
      </c>
      <c r="B7" s="28"/>
      <c r="C7" s="29"/>
      <c r="D7" s="86"/>
      <c r="E7" s="86"/>
      <c r="F7" s="87" t="str">
        <f t="shared" ref="F7:F44" si="0">IF(E7&gt;0,E7-D7," ")</f>
        <v xml:space="preserve"> </v>
      </c>
    </row>
    <row r="8" spans="1:11" ht="15.95" customHeight="1" x14ac:dyDescent="0.2">
      <c r="A8" s="27">
        <v>4</v>
      </c>
      <c r="B8" s="28"/>
      <c r="C8" s="29"/>
      <c r="D8" s="86"/>
      <c r="E8" s="86"/>
      <c r="F8" s="87" t="str">
        <f t="shared" si="0"/>
        <v xml:space="preserve"> </v>
      </c>
    </row>
    <row r="9" spans="1:11" ht="15.95" customHeight="1" x14ac:dyDescent="0.2">
      <c r="A9" s="27">
        <v>5</v>
      </c>
      <c r="B9" s="28"/>
      <c r="C9" s="29"/>
      <c r="D9" s="86"/>
      <c r="E9" s="86"/>
      <c r="F9" s="87" t="str">
        <f t="shared" si="0"/>
        <v xml:space="preserve"> </v>
      </c>
    </row>
    <row r="10" spans="1:11" ht="15.95" customHeight="1" x14ac:dyDescent="0.2">
      <c r="A10" s="27">
        <v>6</v>
      </c>
      <c r="B10" s="28"/>
      <c r="C10" s="29"/>
      <c r="D10" s="86"/>
      <c r="E10" s="86"/>
      <c r="F10" s="87" t="str">
        <f t="shared" si="0"/>
        <v xml:space="preserve"> </v>
      </c>
    </row>
    <row r="11" spans="1:11" ht="15.95" customHeight="1" x14ac:dyDescent="0.2">
      <c r="A11" s="27">
        <v>7</v>
      </c>
      <c r="B11" s="28"/>
      <c r="C11" s="29"/>
      <c r="D11" s="86"/>
      <c r="E11" s="86"/>
      <c r="F11" s="87" t="str">
        <f t="shared" si="0"/>
        <v xml:space="preserve"> </v>
      </c>
    </row>
    <row r="12" spans="1:11" ht="15.95" customHeight="1" x14ac:dyDescent="0.2">
      <c r="A12" s="27">
        <v>8</v>
      </c>
      <c r="B12" s="28"/>
      <c r="C12" s="29"/>
      <c r="D12" s="86"/>
      <c r="E12" s="86"/>
      <c r="F12" s="87" t="str">
        <f t="shared" si="0"/>
        <v xml:space="preserve"> </v>
      </c>
    </row>
    <row r="13" spans="1:11" ht="15.95" customHeight="1" x14ac:dyDescent="0.2">
      <c r="A13" s="27">
        <v>9</v>
      </c>
      <c r="B13" s="28"/>
      <c r="C13" s="29"/>
      <c r="D13" s="86"/>
      <c r="E13" s="86"/>
      <c r="F13" s="87" t="str">
        <f t="shared" si="0"/>
        <v xml:space="preserve"> </v>
      </c>
    </row>
    <row r="14" spans="1:11" ht="15.95" customHeight="1" x14ac:dyDescent="0.2">
      <c r="A14" s="27">
        <v>10</v>
      </c>
      <c r="B14" s="28"/>
      <c r="C14" s="29"/>
      <c r="D14" s="86"/>
      <c r="E14" s="86"/>
      <c r="F14" s="87" t="str">
        <f t="shared" si="0"/>
        <v xml:space="preserve"> </v>
      </c>
    </row>
    <row r="15" spans="1:11" ht="15.95" customHeight="1" x14ac:dyDescent="0.2">
      <c r="A15" s="27">
        <v>11</v>
      </c>
      <c r="B15" s="28"/>
      <c r="C15" s="29"/>
      <c r="D15" s="86"/>
      <c r="E15" s="86"/>
      <c r="F15" s="87" t="str">
        <f t="shared" si="0"/>
        <v xml:space="preserve"> </v>
      </c>
    </row>
    <row r="16" spans="1:11" ht="15.95" customHeight="1" x14ac:dyDescent="0.2">
      <c r="A16" s="27">
        <v>12</v>
      </c>
      <c r="B16" s="28"/>
      <c r="C16" s="29"/>
      <c r="D16" s="86"/>
      <c r="E16" s="86"/>
      <c r="F16" s="87" t="str">
        <f t="shared" si="0"/>
        <v xml:space="preserve"> </v>
      </c>
    </row>
    <row r="17" spans="1:6" ht="15.95" customHeight="1" x14ac:dyDescent="0.2">
      <c r="A17" s="27">
        <v>13</v>
      </c>
      <c r="B17" s="28"/>
      <c r="C17" s="29"/>
      <c r="D17" s="86"/>
      <c r="E17" s="86"/>
      <c r="F17" s="87" t="str">
        <f t="shared" si="0"/>
        <v xml:space="preserve"> </v>
      </c>
    </row>
    <row r="18" spans="1:6" ht="15.95" customHeight="1" x14ac:dyDescent="0.2">
      <c r="A18" s="27">
        <v>14</v>
      </c>
      <c r="B18" s="28"/>
      <c r="C18" s="29"/>
      <c r="D18" s="86"/>
      <c r="E18" s="86"/>
      <c r="F18" s="87" t="str">
        <f t="shared" si="0"/>
        <v xml:space="preserve"> </v>
      </c>
    </row>
    <row r="19" spans="1:6" ht="15.95" customHeight="1" x14ac:dyDescent="0.2">
      <c r="A19" s="27">
        <v>15</v>
      </c>
      <c r="B19" s="28"/>
      <c r="C19" s="29"/>
      <c r="D19" s="86"/>
      <c r="E19" s="86"/>
      <c r="F19" s="87" t="str">
        <f t="shared" si="0"/>
        <v xml:space="preserve"> </v>
      </c>
    </row>
    <row r="20" spans="1:6" ht="15.95" customHeight="1" x14ac:dyDescent="0.2">
      <c r="A20" s="27">
        <v>16</v>
      </c>
      <c r="B20" s="28"/>
      <c r="C20" s="29"/>
      <c r="D20" s="86"/>
      <c r="E20" s="86"/>
      <c r="F20" s="87" t="str">
        <f t="shared" si="0"/>
        <v xml:space="preserve"> </v>
      </c>
    </row>
    <row r="21" spans="1:6" ht="15.95" customHeight="1" x14ac:dyDescent="0.2">
      <c r="A21" s="27">
        <v>17</v>
      </c>
      <c r="B21" s="28"/>
      <c r="C21" s="29"/>
      <c r="D21" s="86"/>
      <c r="E21" s="86"/>
      <c r="F21" s="87" t="str">
        <f t="shared" si="0"/>
        <v xml:space="preserve"> </v>
      </c>
    </row>
    <row r="22" spans="1:6" ht="15.95" customHeight="1" x14ac:dyDescent="0.2">
      <c r="A22" s="27">
        <v>18</v>
      </c>
      <c r="B22" s="28"/>
      <c r="C22" s="29"/>
      <c r="D22" s="86"/>
      <c r="E22" s="86"/>
      <c r="F22" s="87" t="str">
        <f t="shared" si="0"/>
        <v xml:space="preserve"> </v>
      </c>
    </row>
    <row r="23" spans="1:6" ht="15.95" customHeight="1" x14ac:dyDescent="0.2">
      <c r="A23" s="27">
        <v>19</v>
      </c>
      <c r="B23" s="28"/>
      <c r="C23" s="29"/>
      <c r="D23" s="86"/>
      <c r="E23" s="86"/>
      <c r="F23" s="87" t="str">
        <f t="shared" si="0"/>
        <v xml:space="preserve"> </v>
      </c>
    </row>
    <row r="24" spans="1:6" ht="15.95" customHeight="1" x14ac:dyDescent="0.2">
      <c r="A24" s="27">
        <v>20</v>
      </c>
      <c r="B24" s="28"/>
      <c r="C24" s="29"/>
      <c r="D24" s="86"/>
      <c r="E24" s="86"/>
      <c r="F24" s="87" t="str">
        <f t="shared" si="0"/>
        <v xml:space="preserve"> </v>
      </c>
    </row>
    <row r="25" spans="1:6" ht="15.95" customHeight="1" x14ac:dyDescent="0.2">
      <c r="A25" s="27">
        <v>21</v>
      </c>
      <c r="B25" s="28"/>
      <c r="C25" s="29"/>
      <c r="D25" s="86"/>
      <c r="E25" s="86"/>
      <c r="F25" s="87" t="str">
        <f t="shared" si="0"/>
        <v xml:space="preserve"> </v>
      </c>
    </row>
    <row r="26" spans="1:6" ht="15.95" customHeight="1" x14ac:dyDescent="0.2">
      <c r="A26" s="27">
        <v>22</v>
      </c>
      <c r="B26" s="28"/>
      <c r="C26" s="29"/>
      <c r="D26" s="86"/>
      <c r="E26" s="86"/>
      <c r="F26" s="87" t="str">
        <f t="shared" si="0"/>
        <v xml:space="preserve"> </v>
      </c>
    </row>
    <row r="27" spans="1:6" ht="15.95" customHeight="1" x14ac:dyDescent="0.2">
      <c r="A27" s="27">
        <v>23</v>
      </c>
      <c r="B27" s="28"/>
      <c r="C27" s="29"/>
      <c r="D27" s="86"/>
      <c r="E27" s="86"/>
      <c r="F27" s="87" t="str">
        <f t="shared" si="0"/>
        <v xml:space="preserve"> </v>
      </c>
    </row>
    <row r="28" spans="1:6" ht="15.95" customHeight="1" x14ac:dyDescent="0.2">
      <c r="A28" s="27">
        <v>24</v>
      </c>
      <c r="B28" s="28"/>
      <c r="C28" s="29"/>
      <c r="D28" s="86"/>
      <c r="E28" s="86"/>
      <c r="F28" s="87" t="str">
        <f t="shared" si="0"/>
        <v xml:space="preserve"> </v>
      </c>
    </row>
    <row r="29" spans="1:6" ht="15.95" customHeight="1" x14ac:dyDescent="0.2">
      <c r="A29" s="27">
        <v>25</v>
      </c>
      <c r="B29" s="28"/>
      <c r="C29" s="29"/>
      <c r="D29" s="86"/>
      <c r="E29" s="86"/>
      <c r="F29" s="87" t="str">
        <f t="shared" si="0"/>
        <v xml:space="preserve"> </v>
      </c>
    </row>
    <row r="30" spans="1:6" ht="15.95" customHeight="1" x14ac:dyDescent="0.2">
      <c r="A30" s="27">
        <v>26</v>
      </c>
      <c r="B30" s="28"/>
      <c r="C30" s="29"/>
      <c r="D30" s="86"/>
      <c r="E30" s="86"/>
      <c r="F30" s="87" t="str">
        <f t="shared" si="0"/>
        <v xml:space="preserve"> </v>
      </c>
    </row>
    <row r="31" spans="1:6" ht="15.95" customHeight="1" x14ac:dyDescent="0.2">
      <c r="A31" s="27">
        <v>27</v>
      </c>
      <c r="B31" s="28"/>
      <c r="C31" s="29"/>
      <c r="D31" s="86"/>
      <c r="E31" s="86"/>
      <c r="F31" s="87" t="str">
        <f t="shared" si="0"/>
        <v xml:space="preserve"> </v>
      </c>
    </row>
    <row r="32" spans="1:6" ht="15.95" customHeight="1" x14ac:dyDescent="0.2">
      <c r="A32" s="27">
        <v>28</v>
      </c>
      <c r="B32" s="28"/>
      <c r="C32" s="29"/>
      <c r="D32" s="86"/>
      <c r="E32" s="86"/>
      <c r="F32" s="87" t="str">
        <f t="shared" si="0"/>
        <v xml:space="preserve"> </v>
      </c>
    </row>
    <row r="33" spans="1:6" ht="15.95" customHeight="1" x14ac:dyDescent="0.2">
      <c r="A33" s="27">
        <v>29</v>
      </c>
      <c r="B33" s="28"/>
      <c r="C33" s="29"/>
      <c r="D33" s="86"/>
      <c r="E33" s="86"/>
      <c r="F33" s="87" t="str">
        <f t="shared" si="0"/>
        <v xml:space="preserve"> </v>
      </c>
    </row>
    <row r="34" spans="1:6" ht="15.95" customHeight="1" x14ac:dyDescent="0.2">
      <c r="A34" s="27">
        <v>30</v>
      </c>
      <c r="B34" s="28"/>
      <c r="C34" s="29"/>
      <c r="D34" s="86"/>
      <c r="E34" s="86"/>
      <c r="F34" s="87" t="str">
        <f t="shared" si="0"/>
        <v xml:space="preserve"> </v>
      </c>
    </row>
    <row r="35" spans="1:6" ht="15.95" customHeight="1" x14ac:dyDescent="0.2">
      <c r="A35" s="27">
        <v>31</v>
      </c>
      <c r="B35" s="28"/>
      <c r="C35" s="29"/>
      <c r="D35" s="86"/>
      <c r="E35" s="86"/>
      <c r="F35" s="87" t="str">
        <f t="shared" si="0"/>
        <v xml:space="preserve"> </v>
      </c>
    </row>
    <row r="36" spans="1:6" ht="15.95" customHeight="1" x14ac:dyDescent="0.2">
      <c r="A36" s="27">
        <v>32</v>
      </c>
      <c r="B36" s="28"/>
      <c r="C36" s="29"/>
      <c r="D36" s="86"/>
      <c r="E36" s="86"/>
      <c r="F36" s="87" t="str">
        <f t="shared" si="0"/>
        <v xml:space="preserve"> </v>
      </c>
    </row>
    <row r="37" spans="1:6" ht="15.95" customHeight="1" x14ac:dyDescent="0.2">
      <c r="A37" s="27">
        <v>33</v>
      </c>
      <c r="B37" s="28"/>
      <c r="C37" s="29"/>
      <c r="D37" s="86"/>
      <c r="E37" s="86"/>
      <c r="F37" s="87" t="str">
        <f t="shared" si="0"/>
        <v xml:space="preserve"> </v>
      </c>
    </row>
    <row r="38" spans="1:6" ht="15.95" customHeight="1" x14ac:dyDescent="0.2">
      <c r="A38" s="27">
        <v>34</v>
      </c>
      <c r="B38" s="28"/>
      <c r="C38" s="29"/>
      <c r="D38" s="86"/>
      <c r="E38" s="86"/>
      <c r="F38" s="87" t="str">
        <f t="shared" si="0"/>
        <v xml:space="preserve"> </v>
      </c>
    </row>
    <row r="39" spans="1:6" ht="15.95" customHeight="1" x14ac:dyDescent="0.2">
      <c r="A39" s="27">
        <v>35</v>
      </c>
      <c r="B39" s="28"/>
      <c r="C39" s="29"/>
      <c r="D39" s="86"/>
      <c r="E39" s="86"/>
      <c r="F39" s="87" t="str">
        <f t="shared" si="0"/>
        <v xml:space="preserve"> </v>
      </c>
    </row>
    <row r="40" spans="1:6" ht="15.95" customHeight="1" x14ac:dyDescent="0.2">
      <c r="A40" s="27">
        <v>36</v>
      </c>
      <c r="B40" s="28"/>
      <c r="C40" s="29"/>
      <c r="D40" s="86"/>
      <c r="E40" s="86"/>
      <c r="F40" s="87" t="str">
        <f t="shared" si="0"/>
        <v xml:space="preserve"> </v>
      </c>
    </row>
    <row r="41" spans="1:6" ht="15.95" customHeight="1" x14ac:dyDescent="0.2">
      <c r="A41" s="27">
        <v>37</v>
      </c>
      <c r="B41" s="28"/>
      <c r="C41" s="29"/>
      <c r="D41" s="86"/>
      <c r="E41" s="86"/>
      <c r="F41" s="87" t="str">
        <f t="shared" si="0"/>
        <v xml:space="preserve"> </v>
      </c>
    </row>
    <row r="42" spans="1:6" ht="15.95" customHeight="1" x14ac:dyDescent="0.2">
      <c r="A42" s="27">
        <v>38</v>
      </c>
      <c r="B42" s="28"/>
      <c r="C42" s="29"/>
      <c r="D42" s="86"/>
      <c r="E42" s="86"/>
      <c r="F42" s="87" t="str">
        <f t="shared" si="0"/>
        <v xml:space="preserve"> </v>
      </c>
    </row>
    <row r="43" spans="1:6" ht="15.95" customHeight="1" x14ac:dyDescent="0.2">
      <c r="A43" s="27">
        <v>39</v>
      </c>
      <c r="B43" s="28"/>
      <c r="C43" s="29"/>
      <c r="D43" s="86"/>
      <c r="E43" s="86"/>
      <c r="F43" s="87" t="str">
        <f t="shared" si="0"/>
        <v xml:space="preserve"> </v>
      </c>
    </row>
    <row r="44" spans="1:6" ht="15.95" customHeight="1" thickBot="1" x14ac:dyDescent="0.25">
      <c r="A44" s="27">
        <v>40</v>
      </c>
      <c r="B44" s="28"/>
      <c r="C44" s="29"/>
      <c r="D44" s="86"/>
      <c r="E44" s="86"/>
      <c r="F44" s="87" t="str">
        <f t="shared" si="0"/>
        <v xml:space="preserve"> </v>
      </c>
    </row>
    <row r="45" spans="1:6" ht="15.95" customHeight="1" thickBot="1" x14ac:dyDescent="0.3">
      <c r="A45" s="30"/>
      <c r="B45" s="31"/>
      <c r="C45" s="31"/>
      <c r="D45" s="31"/>
      <c r="E45" s="32" t="s">
        <v>8</v>
      </c>
      <c r="F45" s="77">
        <f>SUM(F5:F44)</f>
        <v>0.25</v>
      </c>
    </row>
    <row r="46" spans="1:6" ht="15.95" customHeight="1" thickBot="1" x14ac:dyDescent="0.25">
      <c r="C46" s="1"/>
      <c r="D46" s="1"/>
    </row>
    <row r="47" spans="1:6" ht="15.95" customHeight="1" thickBot="1" x14ac:dyDescent="0.35">
      <c r="B47" s="124" t="s">
        <v>30</v>
      </c>
      <c r="C47" s="125"/>
      <c r="D47" s="33"/>
      <c r="E47" s="33"/>
      <c r="F47" s="33"/>
    </row>
    <row r="48" spans="1:6" ht="16.350000000000001" customHeight="1" thickBot="1" x14ac:dyDescent="0.25">
      <c r="B48" s="2" t="s">
        <v>1</v>
      </c>
      <c r="C48" s="34" t="s">
        <v>13</v>
      </c>
      <c r="E48" s="35"/>
      <c r="F48" s="35"/>
    </row>
    <row r="49" spans="2:11" ht="15.95" customHeight="1" x14ac:dyDescent="0.2">
      <c r="B49" s="3" t="s">
        <v>20</v>
      </c>
      <c r="C49" s="78">
        <f t="shared" ref="C49:C54" si="1">SUMIF($B$5:$B$45,B49,$F$5:$F$45)</f>
        <v>0</v>
      </c>
      <c r="D49" s="36"/>
      <c r="E49" s="36"/>
      <c r="F49" s="36"/>
    </row>
    <row r="50" spans="2:11" ht="15.95" customHeight="1" x14ac:dyDescent="0.2">
      <c r="B50" s="6" t="s">
        <v>5</v>
      </c>
      <c r="C50" s="79">
        <f t="shared" si="1"/>
        <v>0</v>
      </c>
      <c r="D50" s="36"/>
      <c r="E50" s="36"/>
      <c r="F50" s="36"/>
    </row>
    <row r="51" spans="2:11" ht="15.95" customHeight="1" x14ac:dyDescent="0.2">
      <c r="B51" s="6" t="s">
        <v>3</v>
      </c>
      <c r="C51" s="79">
        <f t="shared" si="1"/>
        <v>0</v>
      </c>
      <c r="D51" s="36"/>
      <c r="E51" s="36"/>
      <c r="F51" s="36"/>
    </row>
    <row r="52" spans="2:11" ht="15.95" customHeight="1" x14ac:dyDescent="0.2">
      <c r="B52" s="6" t="s">
        <v>43</v>
      </c>
      <c r="C52" s="79">
        <f t="shared" si="1"/>
        <v>0.25</v>
      </c>
      <c r="D52" s="36"/>
      <c r="E52" s="36"/>
      <c r="F52" s="36"/>
    </row>
    <row r="53" spans="2:11" ht="15.95" customHeight="1" x14ac:dyDescent="0.2">
      <c r="B53" s="6" t="s">
        <v>45</v>
      </c>
      <c r="C53" s="79">
        <f t="shared" si="1"/>
        <v>0</v>
      </c>
      <c r="D53" s="36"/>
      <c r="E53" s="36"/>
      <c r="F53" s="36"/>
    </row>
    <row r="54" spans="2:11" ht="15.95" customHeight="1" thickBot="1" x14ac:dyDescent="0.25">
      <c r="B54" s="6" t="s">
        <v>4</v>
      </c>
      <c r="C54" s="79">
        <f t="shared" si="1"/>
        <v>0</v>
      </c>
      <c r="D54" s="36"/>
      <c r="E54" s="36"/>
      <c r="F54" s="36"/>
    </row>
    <row r="55" spans="2:11" ht="15.95" customHeight="1" thickBot="1" x14ac:dyDescent="0.3">
      <c r="B55" s="11" t="s">
        <v>31</v>
      </c>
      <c r="C55" s="77">
        <f>SUM(C49:C54)</f>
        <v>0.25</v>
      </c>
      <c r="D55" s="38"/>
      <c r="E55" s="38"/>
      <c r="F55" s="38"/>
    </row>
    <row r="56" spans="2:11" ht="12.6" customHeight="1" x14ac:dyDescent="0.2">
      <c r="B56" s="111"/>
      <c r="C56" s="111"/>
      <c r="D56" s="111"/>
      <c r="E56" s="111"/>
      <c r="F56" s="111"/>
      <c r="G56" s="39"/>
      <c r="H56" s="39"/>
      <c r="I56" s="39"/>
      <c r="J56" s="39"/>
      <c r="K56" s="39"/>
    </row>
    <row r="57" spans="2:11" ht="12.6" customHeight="1" x14ac:dyDescent="0.2">
      <c r="B57" s="39"/>
      <c r="C57" s="40"/>
      <c r="D57" s="40"/>
      <c r="E57" s="39"/>
      <c r="F57" s="39"/>
      <c r="G57" s="39"/>
      <c r="H57" s="39"/>
      <c r="I57" s="39"/>
      <c r="J57" s="39"/>
      <c r="K57" s="39"/>
    </row>
    <row r="58" spans="2:11" ht="12.6" customHeight="1" x14ac:dyDescent="0.2">
      <c r="B58" s="39"/>
      <c r="C58" s="40"/>
      <c r="D58" s="40"/>
      <c r="E58" s="39"/>
      <c r="F58" s="39"/>
      <c r="G58" s="39"/>
      <c r="H58" s="39"/>
      <c r="I58" s="39"/>
      <c r="J58" s="39"/>
      <c r="K58" s="39"/>
    </row>
    <row r="59" spans="2:11" ht="12.6" customHeight="1" x14ac:dyDescent="0.2">
      <c r="B59" s="39"/>
      <c r="C59" s="40"/>
      <c r="D59" s="40"/>
      <c r="E59" s="39"/>
      <c r="F59" s="39"/>
      <c r="G59" s="39"/>
      <c r="H59" s="39"/>
      <c r="I59" s="39"/>
      <c r="J59" s="39"/>
      <c r="K59" s="39"/>
    </row>
    <row r="60" spans="2:11" ht="12.75" customHeight="1" x14ac:dyDescent="0.2">
      <c r="H60" s="39"/>
    </row>
    <row r="61" spans="2:11" ht="12.75" customHeight="1" x14ac:dyDescent="0.2"/>
    <row r="62" spans="2:11" ht="12.75" customHeight="1" x14ac:dyDescent="0.2"/>
    <row r="63" spans="2:11" ht="12.75" customHeight="1" x14ac:dyDescent="0.2"/>
    <row r="64" spans="2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heetProtection sheet="1" objects="1" scenarios="1" sort="0" autoFilter="0"/>
  <mergeCells count="7">
    <mergeCell ref="B47:C47"/>
    <mergeCell ref="B56:F56"/>
    <mergeCell ref="C1:F1"/>
    <mergeCell ref="C2:F2"/>
    <mergeCell ref="B3:B4"/>
    <mergeCell ref="C3:C4"/>
    <mergeCell ref="D3:F3"/>
  </mergeCells>
  <pageMargins left="0.82677165354330717" right="0.19685039370078741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Selecione um item" prompt="da lista" xr:uid="{F280AA80-66CE-4868-B6CF-D0AA5911685C}">
          <x14:formula1>
            <xm:f>INSTRUÇÕES!$B$7:$B$12</xm:f>
          </x14:formula1>
          <xm:sqref>B5:B44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9AED-D782-4088-A579-6C0C423F89CC}">
  <sheetPr>
    <pageSetUpPr fitToPage="1"/>
  </sheetPr>
  <dimension ref="A1:K73"/>
  <sheetViews>
    <sheetView showGridLines="0" showRowColHeaders="0" zoomScale="95" zoomScaleNormal="95" workbookViewId="0">
      <pane xSplit="2" ySplit="4" topLeftCell="C5" activePane="bottomRight" state="frozen"/>
      <selection sqref="A1:I1"/>
      <selection pane="topRight" sqref="A1:I1"/>
      <selection pane="bottomLeft" sqref="A1:I1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</row>
    <row r="2" spans="1:11" ht="24" thickBot="1" x14ac:dyDescent="0.4">
      <c r="B2" s="16"/>
      <c r="C2" s="115" t="s">
        <v>76</v>
      </c>
      <c r="D2" s="116"/>
      <c r="E2" s="116"/>
      <c r="F2" s="117"/>
    </row>
    <row r="3" spans="1:11" s="17" customFormat="1" ht="18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25" t="s">
        <v>43</v>
      </c>
      <c r="C5" s="26" t="s">
        <v>47</v>
      </c>
      <c r="D5" s="84">
        <v>0</v>
      </c>
      <c r="E5" s="84">
        <v>0.25</v>
      </c>
      <c r="F5" s="85">
        <f>IF(E5&gt;0,E5-D5," ")</f>
        <v>0.25</v>
      </c>
    </row>
    <row r="6" spans="1:11" ht="15.95" customHeight="1" x14ac:dyDescent="0.2">
      <c r="A6" s="27">
        <v>2</v>
      </c>
      <c r="B6" s="28"/>
      <c r="C6" s="29"/>
      <c r="D6" s="86"/>
      <c r="E6" s="86"/>
      <c r="F6" s="87" t="str">
        <f>IF(E6&gt;0,E6-D6," ")</f>
        <v xml:space="preserve"> </v>
      </c>
    </row>
    <row r="7" spans="1:11" ht="15.95" customHeight="1" x14ac:dyDescent="0.2">
      <c r="A7" s="27">
        <v>3</v>
      </c>
      <c r="B7" s="28"/>
      <c r="C7" s="29"/>
      <c r="D7" s="86"/>
      <c r="E7" s="86"/>
      <c r="F7" s="87" t="str">
        <f t="shared" ref="F7:F44" si="0">IF(E7&gt;0,E7-D7," ")</f>
        <v xml:space="preserve"> </v>
      </c>
    </row>
    <row r="8" spans="1:11" ht="15.95" customHeight="1" x14ac:dyDescent="0.2">
      <c r="A8" s="27">
        <v>4</v>
      </c>
      <c r="B8" s="28"/>
      <c r="C8" s="29"/>
      <c r="D8" s="86"/>
      <c r="E8" s="86"/>
      <c r="F8" s="87" t="str">
        <f t="shared" si="0"/>
        <v xml:space="preserve"> </v>
      </c>
    </row>
    <row r="9" spans="1:11" ht="15.95" customHeight="1" x14ac:dyDescent="0.2">
      <c r="A9" s="27">
        <v>5</v>
      </c>
      <c r="B9" s="28"/>
      <c r="C9" s="29"/>
      <c r="D9" s="86"/>
      <c r="E9" s="86"/>
      <c r="F9" s="87" t="str">
        <f t="shared" si="0"/>
        <v xml:space="preserve"> </v>
      </c>
    </row>
    <row r="10" spans="1:11" ht="15.95" customHeight="1" x14ac:dyDescent="0.2">
      <c r="A10" s="27">
        <v>6</v>
      </c>
      <c r="B10" s="28"/>
      <c r="C10" s="29"/>
      <c r="D10" s="86"/>
      <c r="E10" s="86"/>
      <c r="F10" s="87" t="str">
        <f t="shared" si="0"/>
        <v xml:space="preserve"> </v>
      </c>
    </row>
    <row r="11" spans="1:11" ht="15.95" customHeight="1" x14ac:dyDescent="0.2">
      <c r="A11" s="27">
        <v>7</v>
      </c>
      <c r="B11" s="28"/>
      <c r="C11" s="29"/>
      <c r="D11" s="86"/>
      <c r="E11" s="86"/>
      <c r="F11" s="87" t="str">
        <f t="shared" si="0"/>
        <v xml:space="preserve"> </v>
      </c>
    </row>
    <row r="12" spans="1:11" ht="15.95" customHeight="1" x14ac:dyDescent="0.2">
      <c r="A12" s="27">
        <v>8</v>
      </c>
      <c r="B12" s="28"/>
      <c r="C12" s="29"/>
      <c r="D12" s="86"/>
      <c r="E12" s="86"/>
      <c r="F12" s="87" t="str">
        <f t="shared" si="0"/>
        <v xml:space="preserve"> </v>
      </c>
    </row>
    <row r="13" spans="1:11" ht="15.95" customHeight="1" x14ac:dyDescent="0.2">
      <c r="A13" s="27">
        <v>9</v>
      </c>
      <c r="B13" s="28"/>
      <c r="C13" s="29"/>
      <c r="D13" s="86"/>
      <c r="E13" s="86"/>
      <c r="F13" s="87" t="str">
        <f t="shared" si="0"/>
        <v xml:space="preserve"> </v>
      </c>
    </row>
    <row r="14" spans="1:11" ht="15.95" customHeight="1" x14ac:dyDescent="0.2">
      <c r="A14" s="27">
        <v>10</v>
      </c>
      <c r="B14" s="28"/>
      <c r="C14" s="29"/>
      <c r="D14" s="86"/>
      <c r="E14" s="86"/>
      <c r="F14" s="87" t="str">
        <f t="shared" si="0"/>
        <v xml:space="preserve"> </v>
      </c>
    </row>
    <row r="15" spans="1:11" ht="15.95" customHeight="1" x14ac:dyDescent="0.2">
      <c r="A15" s="27">
        <v>11</v>
      </c>
      <c r="B15" s="28"/>
      <c r="C15" s="29"/>
      <c r="D15" s="86"/>
      <c r="E15" s="86"/>
      <c r="F15" s="87" t="str">
        <f t="shared" si="0"/>
        <v xml:space="preserve"> </v>
      </c>
    </row>
    <row r="16" spans="1:11" ht="15.95" customHeight="1" x14ac:dyDescent="0.2">
      <c r="A16" s="27">
        <v>12</v>
      </c>
      <c r="B16" s="28"/>
      <c r="C16" s="29"/>
      <c r="D16" s="86"/>
      <c r="E16" s="86"/>
      <c r="F16" s="87" t="str">
        <f t="shared" si="0"/>
        <v xml:space="preserve"> </v>
      </c>
    </row>
    <row r="17" spans="1:6" ht="15.95" customHeight="1" x14ac:dyDescent="0.2">
      <c r="A17" s="27">
        <v>13</v>
      </c>
      <c r="B17" s="28"/>
      <c r="C17" s="29"/>
      <c r="D17" s="86"/>
      <c r="E17" s="86"/>
      <c r="F17" s="87" t="str">
        <f t="shared" si="0"/>
        <v xml:space="preserve"> </v>
      </c>
    </row>
    <row r="18" spans="1:6" ht="15.95" customHeight="1" x14ac:dyDescent="0.2">
      <c r="A18" s="27">
        <v>14</v>
      </c>
      <c r="B18" s="28"/>
      <c r="C18" s="29"/>
      <c r="D18" s="86"/>
      <c r="E18" s="86"/>
      <c r="F18" s="87" t="str">
        <f t="shared" si="0"/>
        <v xml:space="preserve"> </v>
      </c>
    </row>
    <row r="19" spans="1:6" ht="15.95" customHeight="1" x14ac:dyDescent="0.2">
      <c r="A19" s="27">
        <v>15</v>
      </c>
      <c r="B19" s="28"/>
      <c r="C19" s="29"/>
      <c r="D19" s="86"/>
      <c r="E19" s="86"/>
      <c r="F19" s="87" t="str">
        <f t="shared" si="0"/>
        <v xml:space="preserve"> </v>
      </c>
    </row>
    <row r="20" spans="1:6" ht="15.95" customHeight="1" x14ac:dyDescent="0.2">
      <c r="A20" s="27">
        <v>16</v>
      </c>
      <c r="B20" s="28"/>
      <c r="C20" s="29"/>
      <c r="D20" s="86"/>
      <c r="E20" s="86"/>
      <c r="F20" s="87" t="str">
        <f t="shared" si="0"/>
        <v xml:space="preserve"> </v>
      </c>
    </row>
    <row r="21" spans="1:6" ht="15.95" customHeight="1" x14ac:dyDescent="0.2">
      <c r="A21" s="27">
        <v>17</v>
      </c>
      <c r="B21" s="28"/>
      <c r="C21" s="29"/>
      <c r="D21" s="86"/>
      <c r="E21" s="86"/>
      <c r="F21" s="87" t="str">
        <f t="shared" si="0"/>
        <v xml:space="preserve"> </v>
      </c>
    </row>
    <row r="22" spans="1:6" ht="15.95" customHeight="1" x14ac:dyDescent="0.2">
      <c r="A22" s="27">
        <v>18</v>
      </c>
      <c r="B22" s="28"/>
      <c r="C22" s="29"/>
      <c r="D22" s="86"/>
      <c r="E22" s="86"/>
      <c r="F22" s="87" t="str">
        <f t="shared" si="0"/>
        <v xml:space="preserve"> </v>
      </c>
    </row>
    <row r="23" spans="1:6" ht="15.95" customHeight="1" x14ac:dyDescent="0.2">
      <c r="A23" s="27">
        <v>19</v>
      </c>
      <c r="B23" s="28"/>
      <c r="C23" s="29"/>
      <c r="D23" s="86"/>
      <c r="E23" s="86"/>
      <c r="F23" s="87" t="str">
        <f t="shared" si="0"/>
        <v xml:space="preserve"> </v>
      </c>
    </row>
    <row r="24" spans="1:6" ht="15.95" customHeight="1" x14ac:dyDescent="0.2">
      <c r="A24" s="27">
        <v>20</v>
      </c>
      <c r="B24" s="28"/>
      <c r="C24" s="29"/>
      <c r="D24" s="86"/>
      <c r="E24" s="86"/>
      <c r="F24" s="87" t="str">
        <f t="shared" si="0"/>
        <v xml:space="preserve"> </v>
      </c>
    </row>
    <row r="25" spans="1:6" ht="15.95" customHeight="1" x14ac:dyDescent="0.2">
      <c r="A25" s="27">
        <v>21</v>
      </c>
      <c r="B25" s="28"/>
      <c r="C25" s="29"/>
      <c r="D25" s="86"/>
      <c r="E25" s="86"/>
      <c r="F25" s="87" t="str">
        <f t="shared" si="0"/>
        <v xml:space="preserve"> </v>
      </c>
    </row>
    <row r="26" spans="1:6" ht="15.95" customHeight="1" x14ac:dyDescent="0.2">
      <c r="A26" s="27">
        <v>22</v>
      </c>
      <c r="B26" s="28"/>
      <c r="C26" s="29"/>
      <c r="D26" s="86"/>
      <c r="E26" s="86"/>
      <c r="F26" s="87" t="str">
        <f t="shared" si="0"/>
        <v xml:space="preserve"> </v>
      </c>
    </row>
    <row r="27" spans="1:6" ht="15.95" customHeight="1" x14ac:dyDescent="0.2">
      <c r="A27" s="27">
        <v>23</v>
      </c>
      <c r="B27" s="28"/>
      <c r="C27" s="29"/>
      <c r="D27" s="86"/>
      <c r="E27" s="86"/>
      <c r="F27" s="87" t="str">
        <f t="shared" si="0"/>
        <v xml:space="preserve"> </v>
      </c>
    </row>
    <row r="28" spans="1:6" ht="15.95" customHeight="1" x14ac:dyDescent="0.2">
      <c r="A28" s="27">
        <v>24</v>
      </c>
      <c r="B28" s="28"/>
      <c r="C28" s="29"/>
      <c r="D28" s="86"/>
      <c r="E28" s="86"/>
      <c r="F28" s="87" t="str">
        <f t="shared" si="0"/>
        <v xml:space="preserve"> </v>
      </c>
    </row>
    <row r="29" spans="1:6" ht="15.95" customHeight="1" x14ac:dyDescent="0.2">
      <c r="A29" s="27">
        <v>25</v>
      </c>
      <c r="B29" s="28"/>
      <c r="C29" s="29"/>
      <c r="D29" s="86"/>
      <c r="E29" s="86"/>
      <c r="F29" s="87" t="str">
        <f t="shared" si="0"/>
        <v xml:space="preserve"> </v>
      </c>
    </row>
    <row r="30" spans="1:6" ht="15.95" customHeight="1" x14ac:dyDescent="0.2">
      <c r="A30" s="27">
        <v>26</v>
      </c>
      <c r="B30" s="28"/>
      <c r="C30" s="29"/>
      <c r="D30" s="86"/>
      <c r="E30" s="86"/>
      <c r="F30" s="87" t="str">
        <f t="shared" si="0"/>
        <v xml:space="preserve"> </v>
      </c>
    </row>
    <row r="31" spans="1:6" ht="15.95" customHeight="1" x14ac:dyDescent="0.2">
      <c r="A31" s="27">
        <v>27</v>
      </c>
      <c r="B31" s="28"/>
      <c r="C31" s="29"/>
      <c r="D31" s="86"/>
      <c r="E31" s="86"/>
      <c r="F31" s="87" t="str">
        <f t="shared" si="0"/>
        <v xml:space="preserve"> </v>
      </c>
    </row>
    <row r="32" spans="1:6" ht="15.95" customHeight="1" x14ac:dyDescent="0.2">
      <c r="A32" s="27">
        <v>28</v>
      </c>
      <c r="B32" s="28"/>
      <c r="C32" s="29"/>
      <c r="D32" s="86"/>
      <c r="E32" s="86"/>
      <c r="F32" s="87" t="str">
        <f t="shared" si="0"/>
        <v xml:space="preserve"> </v>
      </c>
    </row>
    <row r="33" spans="1:6" ht="15.95" customHeight="1" x14ac:dyDescent="0.2">
      <c r="A33" s="27">
        <v>29</v>
      </c>
      <c r="B33" s="28"/>
      <c r="C33" s="29"/>
      <c r="D33" s="86"/>
      <c r="E33" s="86"/>
      <c r="F33" s="87" t="str">
        <f t="shared" si="0"/>
        <v xml:space="preserve"> </v>
      </c>
    </row>
    <row r="34" spans="1:6" ht="15.95" customHeight="1" x14ac:dyDescent="0.2">
      <c r="A34" s="27">
        <v>30</v>
      </c>
      <c r="B34" s="28"/>
      <c r="C34" s="29"/>
      <c r="D34" s="86"/>
      <c r="E34" s="86"/>
      <c r="F34" s="87" t="str">
        <f t="shared" si="0"/>
        <v xml:space="preserve"> </v>
      </c>
    </row>
    <row r="35" spans="1:6" ht="15.95" customHeight="1" x14ac:dyDescent="0.2">
      <c r="A35" s="27">
        <v>31</v>
      </c>
      <c r="B35" s="28"/>
      <c r="C35" s="29"/>
      <c r="D35" s="86"/>
      <c r="E35" s="86"/>
      <c r="F35" s="87" t="str">
        <f t="shared" si="0"/>
        <v xml:space="preserve"> </v>
      </c>
    </row>
    <row r="36" spans="1:6" ht="15.95" customHeight="1" x14ac:dyDescent="0.2">
      <c r="A36" s="27">
        <v>32</v>
      </c>
      <c r="B36" s="28"/>
      <c r="C36" s="29"/>
      <c r="D36" s="86"/>
      <c r="E36" s="86"/>
      <c r="F36" s="87" t="str">
        <f t="shared" si="0"/>
        <v xml:space="preserve"> </v>
      </c>
    </row>
    <row r="37" spans="1:6" ht="15.95" customHeight="1" x14ac:dyDescent="0.2">
      <c r="A37" s="27">
        <v>33</v>
      </c>
      <c r="B37" s="28"/>
      <c r="C37" s="29"/>
      <c r="D37" s="86"/>
      <c r="E37" s="86"/>
      <c r="F37" s="87" t="str">
        <f t="shared" si="0"/>
        <v xml:space="preserve"> </v>
      </c>
    </row>
    <row r="38" spans="1:6" ht="15.95" customHeight="1" x14ac:dyDescent="0.2">
      <c r="A38" s="27">
        <v>34</v>
      </c>
      <c r="B38" s="28"/>
      <c r="C38" s="29"/>
      <c r="D38" s="86"/>
      <c r="E38" s="86"/>
      <c r="F38" s="87" t="str">
        <f t="shared" si="0"/>
        <v xml:space="preserve"> </v>
      </c>
    </row>
    <row r="39" spans="1:6" ht="15.95" customHeight="1" x14ac:dyDescent="0.2">
      <c r="A39" s="27">
        <v>35</v>
      </c>
      <c r="B39" s="28"/>
      <c r="C39" s="29"/>
      <c r="D39" s="86"/>
      <c r="E39" s="86"/>
      <c r="F39" s="87" t="str">
        <f t="shared" si="0"/>
        <v xml:space="preserve"> </v>
      </c>
    </row>
    <row r="40" spans="1:6" ht="15.95" customHeight="1" x14ac:dyDescent="0.2">
      <c r="A40" s="27">
        <v>36</v>
      </c>
      <c r="B40" s="28"/>
      <c r="C40" s="29"/>
      <c r="D40" s="86"/>
      <c r="E40" s="86"/>
      <c r="F40" s="87" t="str">
        <f t="shared" si="0"/>
        <v xml:space="preserve"> </v>
      </c>
    </row>
    <row r="41" spans="1:6" ht="15.95" customHeight="1" x14ac:dyDescent="0.2">
      <c r="A41" s="27">
        <v>37</v>
      </c>
      <c r="B41" s="28"/>
      <c r="C41" s="29"/>
      <c r="D41" s="86"/>
      <c r="E41" s="86"/>
      <c r="F41" s="87" t="str">
        <f t="shared" si="0"/>
        <v xml:space="preserve"> </v>
      </c>
    </row>
    <row r="42" spans="1:6" ht="15.95" customHeight="1" x14ac:dyDescent="0.2">
      <c r="A42" s="27">
        <v>38</v>
      </c>
      <c r="B42" s="28"/>
      <c r="C42" s="29"/>
      <c r="D42" s="86"/>
      <c r="E42" s="86"/>
      <c r="F42" s="87" t="str">
        <f t="shared" si="0"/>
        <v xml:space="preserve"> </v>
      </c>
    </row>
    <row r="43" spans="1:6" ht="15.95" customHeight="1" x14ac:dyDescent="0.2">
      <c r="A43" s="27">
        <v>39</v>
      </c>
      <c r="B43" s="28"/>
      <c r="C43" s="29"/>
      <c r="D43" s="86"/>
      <c r="E43" s="86"/>
      <c r="F43" s="87" t="str">
        <f t="shared" si="0"/>
        <v xml:space="preserve"> </v>
      </c>
    </row>
    <row r="44" spans="1:6" ht="15.95" customHeight="1" thickBot="1" x14ac:dyDescent="0.25">
      <c r="A44" s="27">
        <v>40</v>
      </c>
      <c r="B44" s="28"/>
      <c r="C44" s="29"/>
      <c r="D44" s="86"/>
      <c r="E44" s="86"/>
      <c r="F44" s="87" t="str">
        <f t="shared" si="0"/>
        <v xml:space="preserve"> </v>
      </c>
    </row>
    <row r="45" spans="1:6" ht="15.95" customHeight="1" thickBot="1" x14ac:dyDescent="0.3">
      <c r="A45" s="30"/>
      <c r="B45" s="31"/>
      <c r="C45" s="31"/>
      <c r="D45" s="31"/>
      <c r="E45" s="32" t="s">
        <v>8</v>
      </c>
      <c r="F45" s="77">
        <f>SUM(F5:F44)</f>
        <v>0.25</v>
      </c>
    </row>
    <row r="46" spans="1:6" ht="15.95" customHeight="1" thickBot="1" x14ac:dyDescent="0.25">
      <c r="C46" s="1"/>
      <c r="D46" s="1"/>
    </row>
    <row r="47" spans="1:6" ht="15.95" customHeight="1" thickBot="1" x14ac:dyDescent="0.35">
      <c r="B47" s="124" t="s">
        <v>30</v>
      </c>
      <c r="C47" s="125"/>
      <c r="D47" s="33"/>
      <c r="E47" s="33"/>
      <c r="F47" s="33"/>
    </row>
    <row r="48" spans="1:6" ht="16.350000000000001" customHeight="1" thickBot="1" x14ac:dyDescent="0.25">
      <c r="B48" s="2" t="s">
        <v>1</v>
      </c>
      <c r="C48" s="34" t="s">
        <v>13</v>
      </c>
      <c r="E48" s="35"/>
      <c r="F48" s="35"/>
    </row>
    <row r="49" spans="2:11" ht="15.95" customHeight="1" x14ac:dyDescent="0.2">
      <c r="B49" s="3" t="s">
        <v>20</v>
      </c>
      <c r="C49" s="78">
        <f t="shared" ref="C49:C54" si="1">SUMIF($B$5:$B$45,B49,$F$5:$F$45)</f>
        <v>0</v>
      </c>
      <c r="D49" s="36"/>
      <c r="E49" s="36"/>
      <c r="F49" s="36"/>
    </row>
    <row r="50" spans="2:11" ht="15.95" customHeight="1" x14ac:dyDescent="0.2">
      <c r="B50" s="6" t="s">
        <v>5</v>
      </c>
      <c r="C50" s="79">
        <f t="shared" si="1"/>
        <v>0</v>
      </c>
      <c r="D50" s="36"/>
      <c r="E50" s="36"/>
      <c r="F50" s="36"/>
    </row>
    <row r="51" spans="2:11" ht="15.95" customHeight="1" x14ac:dyDescent="0.2">
      <c r="B51" s="6" t="s">
        <v>3</v>
      </c>
      <c r="C51" s="79">
        <f t="shared" si="1"/>
        <v>0</v>
      </c>
      <c r="D51" s="36"/>
      <c r="E51" s="36"/>
      <c r="F51" s="36"/>
    </row>
    <row r="52" spans="2:11" ht="15.95" customHeight="1" x14ac:dyDescent="0.2">
      <c r="B52" s="6" t="s">
        <v>43</v>
      </c>
      <c r="C52" s="79">
        <f t="shared" si="1"/>
        <v>0.25</v>
      </c>
      <c r="D52" s="36"/>
      <c r="E52" s="36"/>
      <c r="F52" s="36"/>
    </row>
    <row r="53" spans="2:11" ht="15.95" customHeight="1" x14ac:dyDescent="0.2">
      <c r="B53" s="6" t="s">
        <v>45</v>
      </c>
      <c r="C53" s="79">
        <f t="shared" si="1"/>
        <v>0</v>
      </c>
      <c r="D53" s="36"/>
      <c r="E53" s="36"/>
      <c r="F53" s="36"/>
    </row>
    <row r="54" spans="2:11" ht="15.95" customHeight="1" thickBot="1" x14ac:dyDescent="0.25">
      <c r="B54" s="6" t="s">
        <v>4</v>
      </c>
      <c r="C54" s="79">
        <f t="shared" si="1"/>
        <v>0</v>
      </c>
      <c r="D54" s="36"/>
      <c r="E54" s="36"/>
      <c r="F54" s="36"/>
    </row>
    <row r="55" spans="2:11" ht="15.95" customHeight="1" thickBot="1" x14ac:dyDescent="0.3">
      <c r="B55" s="11" t="s">
        <v>31</v>
      </c>
      <c r="C55" s="77">
        <f>SUM(C49:C54)</f>
        <v>0.25</v>
      </c>
      <c r="D55" s="38"/>
      <c r="E55" s="38"/>
      <c r="F55" s="38"/>
    </row>
    <row r="56" spans="2:11" ht="12.6" customHeight="1" x14ac:dyDescent="0.2">
      <c r="B56" s="111"/>
      <c r="C56" s="111"/>
      <c r="D56" s="111"/>
      <c r="E56" s="111"/>
      <c r="F56" s="111"/>
      <c r="G56" s="39"/>
      <c r="H56" s="39"/>
      <c r="I56" s="39"/>
      <c r="J56" s="39"/>
      <c r="K56" s="39"/>
    </row>
    <row r="57" spans="2:11" ht="12.6" customHeight="1" x14ac:dyDescent="0.2">
      <c r="B57" s="39"/>
      <c r="C57" s="40"/>
      <c r="D57" s="40"/>
      <c r="E57" s="39"/>
      <c r="F57" s="39"/>
      <c r="G57" s="39"/>
      <c r="H57" s="39"/>
      <c r="I57" s="39"/>
      <c r="J57" s="39"/>
      <c r="K57" s="39"/>
    </row>
    <row r="58" spans="2:11" ht="12.6" customHeight="1" x14ac:dyDescent="0.2">
      <c r="B58" s="39"/>
      <c r="C58" s="40"/>
      <c r="D58" s="40"/>
      <c r="E58" s="39"/>
      <c r="F58" s="39"/>
      <c r="G58" s="39"/>
      <c r="H58" s="39"/>
      <c r="I58" s="39"/>
      <c r="J58" s="39"/>
      <c r="K58" s="39"/>
    </row>
    <row r="59" spans="2:11" ht="12.6" customHeight="1" x14ac:dyDescent="0.2">
      <c r="B59" s="39"/>
      <c r="C59" s="40"/>
      <c r="D59" s="40"/>
      <c r="E59" s="39"/>
      <c r="F59" s="39"/>
      <c r="G59" s="39"/>
      <c r="H59" s="39"/>
      <c r="I59" s="39"/>
      <c r="J59" s="39"/>
      <c r="K59" s="39"/>
    </row>
    <row r="60" spans="2:11" ht="12.75" customHeight="1" x14ac:dyDescent="0.2">
      <c r="H60" s="39"/>
    </row>
    <row r="61" spans="2:11" ht="12.75" customHeight="1" x14ac:dyDescent="0.2"/>
    <row r="62" spans="2:11" ht="12.75" customHeight="1" x14ac:dyDescent="0.2"/>
    <row r="63" spans="2:11" ht="12.75" customHeight="1" x14ac:dyDescent="0.2"/>
    <row r="64" spans="2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heetProtection sheet="1" objects="1" scenarios="1" sort="0" autoFilter="0"/>
  <mergeCells count="7">
    <mergeCell ref="B47:C47"/>
    <mergeCell ref="B56:F56"/>
    <mergeCell ref="C1:F1"/>
    <mergeCell ref="C2:F2"/>
    <mergeCell ref="B3:B4"/>
    <mergeCell ref="C3:C4"/>
    <mergeCell ref="D3:F3"/>
  </mergeCells>
  <pageMargins left="0.82677165354330717" right="0.19685039370078741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Selecione um item" prompt="da lista" xr:uid="{F48F694F-BD1A-4430-B344-08B5AF184D2A}">
          <x14:formula1>
            <xm:f>INSTRUÇÕES!$B$7:$B$12</xm:f>
          </x14:formula1>
          <xm:sqref>B5:B44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3842-1E66-4BF8-A1F2-71EBE89AB181}">
  <sheetPr>
    <pageSetUpPr fitToPage="1"/>
  </sheetPr>
  <dimension ref="A1:K73"/>
  <sheetViews>
    <sheetView showGridLines="0" showRowColHeaders="0" zoomScale="95" zoomScaleNormal="95" workbookViewId="0">
      <pane xSplit="2" ySplit="4" topLeftCell="C5" activePane="bottomRight" state="frozen"/>
      <selection sqref="A1:I1"/>
      <selection pane="topRight" sqref="A1:I1"/>
      <selection pane="bottomLeft" sqref="A1:I1"/>
      <selection pane="bottomRight" activeCell="A5" sqref="A5"/>
    </sheetView>
  </sheetViews>
  <sheetFormatPr defaultRowHeight="12.75" x14ac:dyDescent="0.2"/>
  <cols>
    <col min="1" max="1" width="3.140625" style="1" bestFit="1" customWidth="1"/>
    <col min="2" max="2" width="28" style="1" customWidth="1"/>
    <col min="3" max="3" width="50.7109375" style="17" customWidth="1"/>
    <col min="4" max="4" width="10.85546875" style="17" bestFit="1" customWidth="1"/>
    <col min="5" max="5" width="10.85546875" style="1" bestFit="1" customWidth="1"/>
    <col min="6" max="6" width="15.28515625" style="1" bestFit="1" customWidth="1"/>
    <col min="7" max="7" width="6.42578125" style="1" customWidth="1"/>
    <col min="8" max="8" width="6.7109375" style="1" customWidth="1"/>
    <col min="9" max="9" width="10.85546875" style="1" customWidth="1"/>
    <col min="10" max="10" width="5.140625" style="1" customWidth="1"/>
    <col min="11" max="11" width="5.42578125" style="1" customWidth="1"/>
    <col min="12" max="16384" width="9.140625" style="1"/>
  </cols>
  <sheetData>
    <row r="1" spans="1:11" ht="27" thickBot="1" x14ac:dyDescent="0.45">
      <c r="B1" s="15"/>
      <c r="C1" s="112" t="s">
        <v>19</v>
      </c>
      <c r="D1" s="113"/>
      <c r="E1" s="113"/>
      <c r="F1" s="114"/>
    </row>
    <row r="2" spans="1:11" ht="24" thickBot="1" x14ac:dyDescent="0.4">
      <c r="B2" s="16"/>
      <c r="C2" s="115" t="s">
        <v>77</v>
      </c>
      <c r="D2" s="116"/>
      <c r="E2" s="116"/>
      <c r="F2" s="117"/>
    </row>
    <row r="3" spans="1:11" s="17" customFormat="1" ht="18" customHeight="1" x14ac:dyDescent="0.3">
      <c r="B3" s="118" t="s">
        <v>25</v>
      </c>
      <c r="C3" s="120" t="s">
        <v>2</v>
      </c>
      <c r="D3" s="122" t="s">
        <v>12</v>
      </c>
      <c r="E3" s="122"/>
      <c r="F3" s="123"/>
      <c r="G3" s="18"/>
      <c r="H3" s="19"/>
      <c r="I3" s="18"/>
      <c r="J3" s="18"/>
      <c r="K3" s="18"/>
    </row>
    <row r="4" spans="1:11" ht="19.5" thickBot="1" x14ac:dyDescent="0.35">
      <c r="B4" s="119"/>
      <c r="C4" s="121" t="s">
        <v>0</v>
      </c>
      <c r="D4" s="20" t="s">
        <v>9</v>
      </c>
      <c r="E4" s="21" t="s">
        <v>10</v>
      </c>
      <c r="F4" s="22" t="s">
        <v>11</v>
      </c>
      <c r="G4" s="23"/>
      <c r="H4" s="23"/>
      <c r="I4" s="23"/>
      <c r="J4" s="23"/>
    </row>
    <row r="5" spans="1:11" ht="15.95" customHeight="1" x14ac:dyDescent="0.2">
      <c r="A5" s="24">
        <v>1</v>
      </c>
      <c r="B5" s="25" t="s">
        <v>43</v>
      </c>
      <c r="C5" s="26" t="s">
        <v>47</v>
      </c>
      <c r="D5" s="84">
        <v>0</v>
      </c>
      <c r="E5" s="84">
        <v>0.25</v>
      </c>
      <c r="F5" s="85">
        <f>IF(E5&gt;0,E5-D5," ")</f>
        <v>0.25</v>
      </c>
    </row>
    <row r="6" spans="1:11" ht="15.95" customHeight="1" x14ac:dyDescent="0.2">
      <c r="A6" s="27">
        <v>2</v>
      </c>
      <c r="B6" s="28"/>
      <c r="C6" s="29"/>
      <c r="D6" s="86"/>
      <c r="E6" s="86"/>
      <c r="F6" s="87" t="str">
        <f>IF(E6&gt;0,E6-D6," ")</f>
        <v xml:space="preserve"> </v>
      </c>
    </row>
    <row r="7" spans="1:11" ht="15.95" customHeight="1" x14ac:dyDescent="0.2">
      <c r="A7" s="27">
        <v>3</v>
      </c>
      <c r="B7" s="28"/>
      <c r="C7" s="29"/>
      <c r="D7" s="86"/>
      <c r="E7" s="86"/>
      <c r="F7" s="87" t="str">
        <f t="shared" ref="F7:F44" si="0">IF(E7&gt;0,E7-D7," ")</f>
        <v xml:space="preserve"> </v>
      </c>
    </row>
    <row r="8" spans="1:11" ht="15.95" customHeight="1" x14ac:dyDescent="0.2">
      <c r="A8" s="27">
        <v>4</v>
      </c>
      <c r="B8" s="28"/>
      <c r="C8" s="29"/>
      <c r="D8" s="86"/>
      <c r="E8" s="86"/>
      <c r="F8" s="87" t="str">
        <f t="shared" si="0"/>
        <v xml:space="preserve"> </v>
      </c>
    </row>
    <row r="9" spans="1:11" ht="15.95" customHeight="1" x14ac:dyDescent="0.2">
      <c r="A9" s="27">
        <v>5</v>
      </c>
      <c r="B9" s="28"/>
      <c r="C9" s="29"/>
      <c r="D9" s="86"/>
      <c r="E9" s="86"/>
      <c r="F9" s="87" t="str">
        <f t="shared" si="0"/>
        <v xml:space="preserve"> </v>
      </c>
    </row>
    <row r="10" spans="1:11" ht="15.95" customHeight="1" x14ac:dyDescent="0.2">
      <c r="A10" s="27">
        <v>6</v>
      </c>
      <c r="B10" s="28"/>
      <c r="C10" s="29"/>
      <c r="D10" s="86"/>
      <c r="E10" s="86"/>
      <c r="F10" s="87" t="str">
        <f t="shared" si="0"/>
        <v xml:space="preserve"> </v>
      </c>
    </row>
    <row r="11" spans="1:11" ht="15.95" customHeight="1" x14ac:dyDescent="0.2">
      <c r="A11" s="27">
        <v>7</v>
      </c>
      <c r="B11" s="28"/>
      <c r="C11" s="29"/>
      <c r="D11" s="86"/>
      <c r="E11" s="86"/>
      <c r="F11" s="87" t="str">
        <f t="shared" si="0"/>
        <v xml:space="preserve"> </v>
      </c>
    </row>
    <row r="12" spans="1:11" ht="15.95" customHeight="1" x14ac:dyDescent="0.2">
      <c r="A12" s="27">
        <v>8</v>
      </c>
      <c r="B12" s="28"/>
      <c r="C12" s="29"/>
      <c r="D12" s="86"/>
      <c r="E12" s="86"/>
      <c r="F12" s="87" t="str">
        <f t="shared" si="0"/>
        <v xml:space="preserve"> </v>
      </c>
    </row>
    <row r="13" spans="1:11" ht="15.95" customHeight="1" x14ac:dyDescent="0.2">
      <c r="A13" s="27">
        <v>9</v>
      </c>
      <c r="B13" s="28"/>
      <c r="C13" s="29"/>
      <c r="D13" s="86"/>
      <c r="E13" s="86"/>
      <c r="F13" s="87" t="str">
        <f t="shared" si="0"/>
        <v xml:space="preserve"> </v>
      </c>
    </row>
    <row r="14" spans="1:11" ht="15.95" customHeight="1" x14ac:dyDescent="0.2">
      <c r="A14" s="27">
        <v>10</v>
      </c>
      <c r="B14" s="28"/>
      <c r="C14" s="29"/>
      <c r="D14" s="86"/>
      <c r="E14" s="86"/>
      <c r="F14" s="87" t="str">
        <f t="shared" si="0"/>
        <v xml:space="preserve"> </v>
      </c>
    </row>
    <row r="15" spans="1:11" ht="15.95" customHeight="1" x14ac:dyDescent="0.2">
      <c r="A15" s="27">
        <v>11</v>
      </c>
      <c r="B15" s="28"/>
      <c r="C15" s="29"/>
      <c r="D15" s="86"/>
      <c r="E15" s="86"/>
      <c r="F15" s="87" t="str">
        <f t="shared" si="0"/>
        <v xml:space="preserve"> </v>
      </c>
    </row>
    <row r="16" spans="1:11" ht="15.95" customHeight="1" x14ac:dyDescent="0.2">
      <c r="A16" s="27">
        <v>12</v>
      </c>
      <c r="B16" s="28"/>
      <c r="C16" s="29"/>
      <c r="D16" s="86"/>
      <c r="E16" s="86"/>
      <c r="F16" s="87" t="str">
        <f t="shared" si="0"/>
        <v xml:space="preserve"> </v>
      </c>
    </row>
    <row r="17" spans="1:6" ht="15.95" customHeight="1" x14ac:dyDescent="0.2">
      <c r="A17" s="27">
        <v>13</v>
      </c>
      <c r="B17" s="28"/>
      <c r="C17" s="29"/>
      <c r="D17" s="86"/>
      <c r="E17" s="86"/>
      <c r="F17" s="87" t="str">
        <f t="shared" si="0"/>
        <v xml:space="preserve"> </v>
      </c>
    </row>
    <row r="18" spans="1:6" ht="15.95" customHeight="1" x14ac:dyDescent="0.2">
      <c r="A18" s="27">
        <v>14</v>
      </c>
      <c r="B18" s="28"/>
      <c r="C18" s="29"/>
      <c r="D18" s="86"/>
      <c r="E18" s="86"/>
      <c r="F18" s="87" t="str">
        <f t="shared" si="0"/>
        <v xml:space="preserve"> </v>
      </c>
    </row>
    <row r="19" spans="1:6" ht="15.95" customHeight="1" x14ac:dyDescent="0.2">
      <c r="A19" s="27">
        <v>15</v>
      </c>
      <c r="B19" s="28"/>
      <c r="C19" s="29"/>
      <c r="D19" s="86"/>
      <c r="E19" s="86"/>
      <c r="F19" s="87" t="str">
        <f t="shared" si="0"/>
        <v xml:space="preserve"> </v>
      </c>
    </row>
    <row r="20" spans="1:6" ht="15.95" customHeight="1" x14ac:dyDescent="0.2">
      <c r="A20" s="27">
        <v>16</v>
      </c>
      <c r="B20" s="28"/>
      <c r="C20" s="29"/>
      <c r="D20" s="86"/>
      <c r="E20" s="86"/>
      <c r="F20" s="87" t="str">
        <f t="shared" si="0"/>
        <v xml:space="preserve"> </v>
      </c>
    </row>
    <row r="21" spans="1:6" ht="15.95" customHeight="1" x14ac:dyDescent="0.2">
      <c r="A21" s="27">
        <v>17</v>
      </c>
      <c r="B21" s="28"/>
      <c r="C21" s="29"/>
      <c r="D21" s="86"/>
      <c r="E21" s="86"/>
      <c r="F21" s="87" t="str">
        <f t="shared" si="0"/>
        <v xml:space="preserve"> </v>
      </c>
    </row>
    <row r="22" spans="1:6" ht="15.95" customHeight="1" x14ac:dyDescent="0.2">
      <c r="A22" s="27">
        <v>18</v>
      </c>
      <c r="B22" s="28"/>
      <c r="C22" s="29"/>
      <c r="D22" s="86"/>
      <c r="E22" s="86"/>
      <c r="F22" s="87" t="str">
        <f t="shared" si="0"/>
        <v xml:space="preserve"> </v>
      </c>
    </row>
    <row r="23" spans="1:6" ht="15.95" customHeight="1" x14ac:dyDescent="0.2">
      <c r="A23" s="27">
        <v>19</v>
      </c>
      <c r="B23" s="28"/>
      <c r="C23" s="29"/>
      <c r="D23" s="86"/>
      <c r="E23" s="86"/>
      <c r="F23" s="87" t="str">
        <f t="shared" si="0"/>
        <v xml:space="preserve"> </v>
      </c>
    </row>
    <row r="24" spans="1:6" ht="15.95" customHeight="1" x14ac:dyDescent="0.2">
      <c r="A24" s="27">
        <v>20</v>
      </c>
      <c r="B24" s="28"/>
      <c r="C24" s="29"/>
      <c r="D24" s="86"/>
      <c r="E24" s="86"/>
      <c r="F24" s="87" t="str">
        <f t="shared" si="0"/>
        <v xml:space="preserve"> </v>
      </c>
    </row>
    <row r="25" spans="1:6" ht="15.95" customHeight="1" x14ac:dyDescent="0.2">
      <c r="A25" s="27">
        <v>21</v>
      </c>
      <c r="B25" s="28"/>
      <c r="C25" s="29"/>
      <c r="D25" s="86"/>
      <c r="E25" s="86"/>
      <c r="F25" s="87" t="str">
        <f t="shared" si="0"/>
        <v xml:space="preserve"> </v>
      </c>
    </row>
    <row r="26" spans="1:6" ht="15.95" customHeight="1" x14ac:dyDescent="0.2">
      <c r="A26" s="27">
        <v>22</v>
      </c>
      <c r="B26" s="28"/>
      <c r="C26" s="29"/>
      <c r="D26" s="86"/>
      <c r="E26" s="86"/>
      <c r="F26" s="87" t="str">
        <f t="shared" si="0"/>
        <v xml:space="preserve"> </v>
      </c>
    </row>
    <row r="27" spans="1:6" ht="15.95" customHeight="1" x14ac:dyDescent="0.2">
      <c r="A27" s="27">
        <v>23</v>
      </c>
      <c r="B27" s="28"/>
      <c r="C27" s="29"/>
      <c r="D27" s="86"/>
      <c r="E27" s="86"/>
      <c r="F27" s="87" t="str">
        <f t="shared" si="0"/>
        <v xml:space="preserve"> </v>
      </c>
    </row>
    <row r="28" spans="1:6" ht="15.95" customHeight="1" x14ac:dyDescent="0.2">
      <c r="A28" s="27">
        <v>24</v>
      </c>
      <c r="B28" s="28"/>
      <c r="C28" s="29"/>
      <c r="D28" s="86"/>
      <c r="E28" s="86"/>
      <c r="F28" s="87" t="str">
        <f t="shared" si="0"/>
        <v xml:space="preserve"> </v>
      </c>
    </row>
    <row r="29" spans="1:6" ht="15.95" customHeight="1" x14ac:dyDescent="0.2">
      <c r="A29" s="27">
        <v>25</v>
      </c>
      <c r="B29" s="28"/>
      <c r="C29" s="29"/>
      <c r="D29" s="86"/>
      <c r="E29" s="86"/>
      <c r="F29" s="87" t="str">
        <f t="shared" si="0"/>
        <v xml:space="preserve"> </v>
      </c>
    </row>
    <row r="30" spans="1:6" ht="15.95" customHeight="1" x14ac:dyDescent="0.2">
      <c r="A30" s="27">
        <v>26</v>
      </c>
      <c r="B30" s="28"/>
      <c r="C30" s="29"/>
      <c r="D30" s="86"/>
      <c r="E30" s="86"/>
      <c r="F30" s="87" t="str">
        <f t="shared" si="0"/>
        <v xml:space="preserve"> </v>
      </c>
    </row>
    <row r="31" spans="1:6" ht="15.95" customHeight="1" x14ac:dyDescent="0.2">
      <c r="A31" s="27">
        <v>27</v>
      </c>
      <c r="B31" s="28"/>
      <c r="C31" s="29"/>
      <c r="D31" s="86"/>
      <c r="E31" s="86"/>
      <c r="F31" s="87" t="str">
        <f t="shared" si="0"/>
        <v xml:space="preserve"> </v>
      </c>
    </row>
    <row r="32" spans="1:6" ht="15.95" customHeight="1" x14ac:dyDescent="0.2">
      <c r="A32" s="27">
        <v>28</v>
      </c>
      <c r="B32" s="28"/>
      <c r="C32" s="29"/>
      <c r="D32" s="86"/>
      <c r="E32" s="86"/>
      <c r="F32" s="87" t="str">
        <f t="shared" si="0"/>
        <v xml:space="preserve"> </v>
      </c>
    </row>
    <row r="33" spans="1:6" ht="15.95" customHeight="1" x14ac:dyDescent="0.2">
      <c r="A33" s="27">
        <v>29</v>
      </c>
      <c r="B33" s="28"/>
      <c r="C33" s="29"/>
      <c r="D33" s="86"/>
      <c r="E33" s="86"/>
      <c r="F33" s="87" t="str">
        <f t="shared" si="0"/>
        <v xml:space="preserve"> </v>
      </c>
    </row>
    <row r="34" spans="1:6" ht="15.95" customHeight="1" x14ac:dyDescent="0.2">
      <c r="A34" s="27">
        <v>30</v>
      </c>
      <c r="B34" s="28"/>
      <c r="C34" s="29"/>
      <c r="D34" s="86"/>
      <c r="E34" s="86"/>
      <c r="F34" s="87" t="str">
        <f t="shared" si="0"/>
        <v xml:space="preserve"> </v>
      </c>
    </row>
    <row r="35" spans="1:6" ht="15.95" customHeight="1" x14ac:dyDescent="0.2">
      <c r="A35" s="27">
        <v>31</v>
      </c>
      <c r="B35" s="28"/>
      <c r="C35" s="29"/>
      <c r="D35" s="86"/>
      <c r="E35" s="86"/>
      <c r="F35" s="87" t="str">
        <f t="shared" si="0"/>
        <v xml:space="preserve"> </v>
      </c>
    </row>
    <row r="36" spans="1:6" ht="15.95" customHeight="1" x14ac:dyDescent="0.2">
      <c r="A36" s="27">
        <v>32</v>
      </c>
      <c r="B36" s="28"/>
      <c r="C36" s="29"/>
      <c r="D36" s="86"/>
      <c r="E36" s="86"/>
      <c r="F36" s="87" t="str">
        <f t="shared" si="0"/>
        <v xml:space="preserve"> </v>
      </c>
    </row>
    <row r="37" spans="1:6" ht="15.95" customHeight="1" x14ac:dyDescent="0.2">
      <c r="A37" s="27">
        <v>33</v>
      </c>
      <c r="B37" s="28"/>
      <c r="C37" s="29"/>
      <c r="D37" s="86"/>
      <c r="E37" s="86"/>
      <c r="F37" s="87" t="str">
        <f t="shared" si="0"/>
        <v xml:space="preserve"> </v>
      </c>
    </row>
    <row r="38" spans="1:6" ht="15.95" customHeight="1" x14ac:dyDescent="0.2">
      <c r="A38" s="27">
        <v>34</v>
      </c>
      <c r="B38" s="28"/>
      <c r="C38" s="29"/>
      <c r="D38" s="86"/>
      <c r="E38" s="86"/>
      <c r="F38" s="87" t="str">
        <f t="shared" si="0"/>
        <v xml:space="preserve"> </v>
      </c>
    </row>
    <row r="39" spans="1:6" ht="15.95" customHeight="1" x14ac:dyDescent="0.2">
      <c r="A39" s="27">
        <v>35</v>
      </c>
      <c r="B39" s="28"/>
      <c r="C39" s="29"/>
      <c r="D39" s="86"/>
      <c r="E39" s="86"/>
      <c r="F39" s="87" t="str">
        <f t="shared" si="0"/>
        <v xml:space="preserve"> </v>
      </c>
    </row>
    <row r="40" spans="1:6" ht="15.95" customHeight="1" x14ac:dyDescent="0.2">
      <c r="A40" s="27">
        <v>36</v>
      </c>
      <c r="B40" s="28"/>
      <c r="C40" s="29"/>
      <c r="D40" s="86"/>
      <c r="E40" s="86"/>
      <c r="F40" s="87" t="str">
        <f t="shared" si="0"/>
        <v xml:space="preserve"> </v>
      </c>
    </row>
    <row r="41" spans="1:6" ht="15.95" customHeight="1" x14ac:dyDescent="0.2">
      <c r="A41" s="27">
        <v>37</v>
      </c>
      <c r="B41" s="28"/>
      <c r="C41" s="29"/>
      <c r="D41" s="86"/>
      <c r="E41" s="86"/>
      <c r="F41" s="87" t="str">
        <f t="shared" si="0"/>
        <v xml:space="preserve"> </v>
      </c>
    </row>
    <row r="42" spans="1:6" ht="15.95" customHeight="1" x14ac:dyDescent="0.2">
      <c r="A42" s="27">
        <v>38</v>
      </c>
      <c r="B42" s="28"/>
      <c r="C42" s="29"/>
      <c r="D42" s="86"/>
      <c r="E42" s="86"/>
      <c r="F42" s="87" t="str">
        <f t="shared" si="0"/>
        <v xml:space="preserve"> </v>
      </c>
    </row>
    <row r="43" spans="1:6" ht="15.95" customHeight="1" x14ac:dyDescent="0.2">
      <c r="A43" s="27">
        <v>39</v>
      </c>
      <c r="B43" s="28"/>
      <c r="C43" s="29"/>
      <c r="D43" s="86"/>
      <c r="E43" s="86"/>
      <c r="F43" s="87" t="str">
        <f t="shared" si="0"/>
        <v xml:space="preserve"> </v>
      </c>
    </row>
    <row r="44" spans="1:6" ht="15.95" customHeight="1" thickBot="1" x14ac:dyDescent="0.25">
      <c r="A44" s="27">
        <v>40</v>
      </c>
      <c r="B44" s="28"/>
      <c r="C44" s="29"/>
      <c r="D44" s="86"/>
      <c r="E44" s="86"/>
      <c r="F44" s="87" t="str">
        <f t="shared" si="0"/>
        <v xml:space="preserve"> </v>
      </c>
    </row>
    <row r="45" spans="1:6" ht="15.95" customHeight="1" thickBot="1" x14ac:dyDescent="0.3">
      <c r="A45" s="30"/>
      <c r="B45" s="31"/>
      <c r="C45" s="31"/>
      <c r="D45" s="31"/>
      <c r="E45" s="32" t="s">
        <v>8</v>
      </c>
      <c r="F45" s="77">
        <f>SUM(F5:F44)</f>
        <v>0.25</v>
      </c>
    </row>
    <row r="46" spans="1:6" ht="15.95" customHeight="1" thickBot="1" x14ac:dyDescent="0.25">
      <c r="C46" s="1"/>
      <c r="D46" s="1"/>
    </row>
    <row r="47" spans="1:6" ht="15.95" customHeight="1" thickBot="1" x14ac:dyDescent="0.35">
      <c r="B47" s="124" t="s">
        <v>30</v>
      </c>
      <c r="C47" s="125"/>
      <c r="D47" s="33"/>
      <c r="E47" s="33"/>
      <c r="F47" s="33"/>
    </row>
    <row r="48" spans="1:6" ht="16.350000000000001" customHeight="1" thickBot="1" x14ac:dyDescent="0.25">
      <c r="B48" s="2" t="s">
        <v>1</v>
      </c>
      <c r="C48" s="34" t="s">
        <v>13</v>
      </c>
      <c r="E48" s="35"/>
      <c r="F48" s="35"/>
    </row>
    <row r="49" spans="2:11" ht="15.95" customHeight="1" x14ac:dyDescent="0.2">
      <c r="B49" s="3" t="s">
        <v>20</v>
      </c>
      <c r="C49" s="78">
        <f t="shared" ref="C49:C54" si="1">SUMIF($B$5:$B$45,B49,$F$5:$F$45)</f>
        <v>0</v>
      </c>
      <c r="D49" s="36"/>
      <c r="E49" s="36"/>
      <c r="F49" s="36"/>
    </row>
    <row r="50" spans="2:11" ht="15.95" customHeight="1" x14ac:dyDescent="0.2">
      <c r="B50" s="6" t="s">
        <v>5</v>
      </c>
      <c r="C50" s="79">
        <f t="shared" si="1"/>
        <v>0</v>
      </c>
      <c r="D50" s="36"/>
      <c r="E50" s="36"/>
      <c r="F50" s="36"/>
    </row>
    <row r="51" spans="2:11" ht="15.95" customHeight="1" x14ac:dyDescent="0.2">
      <c r="B51" s="6" t="s">
        <v>3</v>
      </c>
      <c r="C51" s="79">
        <f t="shared" si="1"/>
        <v>0</v>
      </c>
      <c r="D51" s="36"/>
      <c r="E51" s="36"/>
      <c r="F51" s="36"/>
    </row>
    <row r="52" spans="2:11" ht="15.95" customHeight="1" x14ac:dyDescent="0.2">
      <c r="B52" s="6" t="s">
        <v>43</v>
      </c>
      <c r="C52" s="79">
        <f t="shared" si="1"/>
        <v>0.25</v>
      </c>
      <c r="D52" s="36"/>
      <c r="E52" s="36"/>
      <c r="F52" s="36"/>
    </row>
    <row r="53" spans="2:11" ht="15.95" customHeight="1" x14ac:dyDescent="0.2">
      <c r="B53" s="6" t="s">
        <v>45</v>
      </c>
      <c r="C53" s="79">
        <f t="shared" si="1"/>
        <v>0</v>
      </c>
      <c r="D53" s="36"/>
      <c r="E53" s="36"/>
      <c r="F53" s="36"/>
    </row>
    <row r="54" spans="2:11" ht="15.95" customHeight="1" thickBot="1" x14ac:dyDescent="0.25">
      <c r="B54" s="6" t="s">
        <v>4</v>
      </c>
      <c r="C54" s="79">
        <f t="shared" si="1"/>
        <v>0</v>
      </c>
      <c r="D54" s="36"/>
      <c r="E54" s="36"/>
      <c r="F54" s="36"/>
    </row>
    <row r="55" spans="2:11" ht="15.95" customHeight="1" thickBot="1" x14ac:dyDescent="0.3">
      <c r="B55" s="11" t="s">
        <v>31</v>
      </c>
      <c r="C55" s="77">
        <f>SUM(C49:C54)</f>
        <v>0.25</v>
      </c>
      <c r="D55" s="38"/>
      <c r="E55" s="38"/>
      <c r="F55" s="38"/>
    </row>
    <row r="56" spans="2:11" ht="12.6" customHeight="1" x14ac:dyDescent="0.2">
      <c r="B56" s="111"/>
      <c r="C56" s="111"/>
      <c r="D56" s="111"/>
      <c r="E56" s="111"/>
      <c r="F56" s="111"/>
      <c r="G56" s="39"/>
      <c r="H56" s="39"/>
      <c r="I56" s="39"/>
      <c r="J56" s="39"/>
      <c r="K56" s="39"/>
    </row>
    <row r="57" spans="2:11" ht="12.6" customHeight="1" x14ac:dyDescent="0.2">
      <c r="B57" s="39"/>
      <c r="C57" s="40"/>
      <c r="D57" s="40"/>
      <c r="E57" s="39"/>
      <c r="F57" s="39"/>
      <c r="G57" s="39"/>
      <c r="H57" s="39"/>
      <c r="I57" s="39"/>
      <c r="J57" s="39"/>
      <c r="K57" s="39"/>
    </row>
    <row r="58" spans="2:11" ht="12.6" customHeight="1" x14ac:dyDescent="0.2">
      <c r="B58" s="39"/>
      <c r="C58" s="40"/>
      <c r="D58" s="40"/>
      <c r="E58" s="39"/>
      <c r="F58" s="39"/>
      <c r="G58" s="39"/>
      <c r="H58" s="39"/>
      <c r="I58" s="39"/>
      <c r="J58" s="39"/>
      <c r="K58" s="39"/>
    </row>
    <row r="59" spans="2:11" ht="12.6" customHeight="1" x14ac:dyDescent="0.2">
      <c r="B59" s="39"/>
      <c r="C59" s="40"/>
      <c r="D59" s="40"/>
      <c r="E59" s="39"/>
      <c r="F59" s="39"/>
      <c r="G59" s="39"/>
      <c r="H59" s="39"/>
      <c r="I59" s="39"/>
      <c r="J59" s="39"/>
      <c r="K59" s="39"/>
    </row>
    <row r="60" spans="2:11" ht="12.75" customHeight="1" x14ac:dyDescent="0.2">
      <c r="H60" s="39"/>
    </row>
    <row r="61" spans="2:11" ht="12.75" customHeight="1" x14ac:dyDescent="0.2"/>
    <row r="62" spans="2:11" ht="12.75" customHeight="1" x14ac:dyDescent="0.2"/>
    <row r="63" spans="2:11" ht="12.75" customHeight="1" x14ac:dyDescent="0.2"/>
    <row r="64" spans="2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</sheetData>
  <sheetProtection sheet="1" objects="1" scenarios="1" sort="0" autoFilter="0"/>
  <mergeCells count="7">
    <mergeCell ref="B47:C47"/>
    <mergeCell ref="B56:F56"/>
    <mergeCell ref="C1:F1"/>
    <mergeCell ref="C2:F2"/>
    <mergeCell ref="B3:B4"/>
    <mergeCell ref="C3:C4"/>
    <mergeCell ref="D3:F3"/>
  </mergeCells>
  <pageMargins left="0.82677165354330717" right="0.19685039370078741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Selecione um item" prompt="da lista" xr:uid="{B91B18B8-B88D-4D5E-BA2B-1EE0F144D33D}">
          <x14:formula1>
            <xm:f>INSTRUÇÕES!$B$7:$B$12</xm:f>
          </x14:formula1>
          <xm:sqref>B5:B44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8</vt:i4>
      </vt:variant>
    </vt:vector>
  </HeadingPairs>
  <TitlesOfParts>
    <vt:vector size="20" baseType="lpstr">
      <vt:lpstr>HOME</vt:lpstr>
      <vt:lpstr>INSTRUÇÕES</vt:lpstr>
      <vt:lpstr>EXEMPLO</vt:lpstr>
      <vt:lpstr>DOM</vt:lpstr>
      <vt:lpstr>SEG</vt:lpstr>
      <vt:lpstr>TER</vt:lpstr>
      <vt:lpstr>QUA</vt:lpstr>
      <vt:lpstr>QUI</vt:lpstr>
      <vt:lpstr>SEX</vt:lpstr>
      <vt:lpstr>SAB</vt:lpstr>
      <vt:lpstr>APURAÇÃO</vt:lpstr>
      <vt:lpstr>GRAFICO</vt:lpstr>
      <vt:lpstr>DOM!Area_de_impressao</vt:lpstr>
      <vt:lpstr>EXEMPLO!Area_de_impressao</vt:lpstr>
      <vt:lpstr>QUA!Area_de_impressao</vt:lpstr>
      <vt:lpstr>QUI!Area_de_impressao</vt:lpstr>
      <vt:lpstr>SAB!Area_de_impressao</vt:lpstr>
      <vt:lpstr>SEG!Area_de_impressao</vt:lpstr>
      <vt:lpstr>SEX!Area_de_impressao</vt:lpstr>
      <vt:lpstr>TER!Area_de_impressao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Olívia Cicci</dc:creator>
  <cp:lastModifiedBy>Ana Cláudia Miranda Paiva</cp:lastModifiedBy>
  <cp:lastPrinted>2023-04-03T17:29:55Z</cp:lastPrinted>
  <dcterms:created xsi:type="dcterms:W3CDTF">2010-05-22T01:24:11Z</dcterms:created>
  <dcterms:modified xsi:type="dcterms:W3CDTF">2023-12-13T01:30:28Z</dcterms:modified>
</cp:coreProperties>
</file>